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7" i="4"/>
  <c r="H17" s="1"/>
  <c r="E13"/>
  <c r="H13" s="1"/>
  <c r="E12"/>
  <c r="H12" s="1"/>
  <c r="E16"/>
  <c r="H16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<sst xmlns="http://schemas.openxmlformats.org/spreadsheetml/2006/main" count="40" uniqueCount="31">
  <si>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</si>
  <si>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</si>
  <si>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</si>
  <si>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</si>
  <si>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</si>
  <si>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</si>
  <si>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</si>
  <si>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</si>
  <si>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</si>
  <si>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</si>
  <si>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</si>
  <si>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</si>
  <si>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</si>
  <si>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</si>
  <si>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</si>
  <si>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</si>
  <si>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</si>
  <si>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</si>
  <si>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</si>
  <si>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</si>
  <si>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</si>
  <si>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</si>
  <si>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REPOSICIÓN EN EDIFICIOS Y OTRAS CONSTRUCCIONES</t>
  </si>
  <si>
    <t>3230 FUNCIONAMIENTO DE CENTROS DOCENTES DE ENSEÑANZA INFANTIL Y PRIMARIA Y EDUCACIÓN ESPECIAL</t>
  </si>
  <si>
    <t>2019-4-INVEN-1</t>
  </si>
  <si>
    <t>Nº DE EXPEDIENTE:  045/19/TC/32</t>
  </si>
  <si>
    <t>3260 SERVICIOS COMPLEMENTARIOS DE EDUCACIÓN</t>
  </si>
  <si>
    <t>CONTRATACIÓN DER SERVICIOS CULTURALES, DEPORTIVOS, SANITARIOS Y SOCIALES</t>
  </si>
  <si>
    <t>TRANSPORTES</t>
  </si>
  <si>
    <t>MAQUINARIA, INSTALACIONES Y UTILLAJE</t>
  </si>
  <si>
    <t>OTROS SUMINISTROS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</si>
</sst>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26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4326022717</v>
      </c>
      <c r="B11" s="27" t="s">
        <v>27</v>
      </c>
      <c r="C11" s="25">
        <v>43736</v>
      </c>
      <c r="D11" s="25"/>
      <c r="E11" s="25">
        <f>C11+D11</f>
        <v>43736</v>
      </c>
      <c r="F11" s="25"/>
      <c r="G11" s="25">
        <v>2027.1</v>
      </c>
      <c r="H11" s="25">
        <f>+E11+F11-G11</f>
        <v>41708.9</v>
      </c>
    </row>
    <row r="12" spans="1:8" s="23" customFormat="1">
      <c r="A12" s="26">
        <v>4326022300</v>
      </c>
      <c r="B12" s="27" t="s">
        <v>28</v>
      </c>
      <c r="C12" s="25">
        <v>20263</v>
      </c>
      <c r="D12" s="25"/>
      <c r="E12" s="25">
        <f t="shared" ref="E12:E13" si="0">C12+D12</f>
        <v>20263</v>
      </c>
      <c r="F12" s="25"/>
      <c r="G12" s="25">
        <v>4500</v>
      </c>
      <c r="H12" s="25">
        <f t="shared" ref="H12:H13" si="1">+E12+F12-G12</f>
        <v>15763</v>
      </c>
    </row>
    <row r="13" spans="1:8" s="23" customFormat="1">
      <c r="A13" s="26">
        <v>4326062300</v>
      </c>
      <c r="B13" s="27" t="s">
        <v>29</v>
      </c>
      <c r="C13" s="25">
        <v>0</v>
      </c>
      <c r="D13" s="25"/>
      <c r="E13" s="25">
        <f t="shared" si="0"/>
        <v>0</v>
      </c>
      <c r="F13" s="25">
        <v>2027.1</v>
      </c>
      <c r="G13" s="25"/>
      <c r="H13" s="25">
        <f t="shared" si="1"/>
        <v>2027.1</v>
      </c>
    </row>
    <row r="14" spans="1:8" s="23" customFormat="1">
      <c r="A14" s="26"/>
      <c r="B14" s="57" t="s">
        <v>24</v>
      </c>
      <c r="C14" s="25"/>
      <c r="D14" s="25"/>
      <c r="E14" s="25"/>
      <c r="F14" s="25"/>
      <c r="G14" s="25"/>
      <c r="H14" s="25"/>
    </row>
    <row r="15" spans="1:8" s="23" customFormat="1" ht="33.75" customHeight="1">
      <c r="A15" s="60" t="s">
        <v>23</v>
      </c>
      <c r="B15" s="61"/>
      <c r="C15" s="25"/>
      <c r="D15" s="25"/>
      <c r="E15" s="25"/>
      <c r="F15" s="25"/>
      <c r="G15" s="25"/>
      <c r="H15" s="25"/>
    </row>
    <row r="16" spans="1:8" s="23" customFormat="1">
      <c r="A16" s="26">
        <v>4323022199</v>
      </c>
      <c r="B16" s="27" t="s">
        <v>30</v>
      </c>
      <c r="C16" s="25">
        <v>6121</v>
      </c>
      <c r="D16" s="25"/>
      <c r="E16" s="25">
        <f>C16+D16</f>
        <v>6121</v>
      </c>
      <c r="F16" s="25"/>
      <c r="G16" s="25">
        <v>3898.91</v>
      </c>
      <c r="H16" s="25">
        <f>+E16+F16-G16</f>
        <v>2222.09</v>
      </c>
    </row>
    <row r="17" spans="1:8" s="23" customFormat="1" ht="24">
      <c r="A17" s="26">
        <v>4323063200</v>
      </c>
      <c r="B17" s="27" t="s">
        <v>22</v>
      </c>
      <c r="C17" s="25">
        <v>0</v>
      </c>
      <c r="D17" s="25">
        <v>40000</v>
      </c>
      <c r="E17" s="25">
        <f>C17+D17</f>
        <v>40000</v>
      </c>
      <c r="F17" s="25">
        <v>8398.91</v>
      </c>
      <c r="G17" s="25"/>
      <c r="H17" s="25">
        <f>+E17+F17-G17</f>
        <v>48398.91</v>
      </c>
    </row>
    <row r="18" spans="1:8" s="23" customFormat="1">
      <c r="A18" s="26"/>
      <c r="B18" s="57" t="s">
        <v>24</v>
      </c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2">SUM(C10:C21)</f>
        <v>70120</v>
      </c>
      <c r="D22" s="38">
        <f t="shared" si="2"/>
        <v>40000</v>
      </c>
      <c r="E22" s="38">
        <f t="shared" si="2"/>
        <v>110120</v>
      </c>
      <c r="F22" s="38">
        <f t="shared" si="2"/>
        <v>10426.01</v>
      </c>
      <c r="G22" s="38">
        <f t="shared" si="2"/>
        <v>10426.01</v>
      </c>
      <c r="H22" s="38">
        <f t="shared" si="2"/>
        <v>110120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3" t="s">
        <v>5</v>
      </c>
      <c r="G25" s="64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3">SUM(D28:D33)</f>
        <v>0</v>
      </c>
      <c r="E34" s="53">
        <f t="shared" si="3"/>
        <v>0</v>
      </c>
      <c r="F34" s="53">
        <f t="shared" si="3"/>
        <v>0</v>
      </c>
      <c r="G34" s="53">
        <f t="shared" si="3"/>
        <v>0</v>
      </c>
      <c r="H34" s="53">
        <f t="shared" si="3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6">
    <mergeCell ref="B7:B8"/>
    <mergeCell ref="A10:B10"/>
    <mergeCell ref="A3:H3"/>
    <mergeCell ref="F7:G7"/>
    <mergeCell ref="F25:G25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2019-07-01T07:42:39Z</cp:lastPrinted>
  <dcterms:created xsi:type="dcterms:W3CDTF">2001-02-01T09:10:38Z</dcterms:created>
  <dcterms:modified xsi:type="dcterms:W3CDTF">2019-08-05T07:04:14Z</dcterms:modified>
</cp:coreProperties>
</file>