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27" i="4"/>
  <c r="H27" s="1"/>
  <c r="D33"/>
  <c r="F33"/>
  <c r="G33"/>
  <c r="C33"/>
  <c r="E10"/>
  <c r="H10" s="1"/>
  <c r="H33" l="1"/>
  <c r="E33"/>
  <c r="D21"/>
  <c r="C21"/>
  <c r="F21"/>
  <c r="G21"/>
  <c r="E21" l="1"/>
  <c r="H21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<sst xmlns="http://schemas.openxmlformats.org/spreadsheetml/2006/main" count="35" uniqueCount="27">
  <si>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</si>
  <si>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</si>
  <si>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</si>
  <si>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</si>
  <si>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</si>
  <si>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</si>
  <si>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</si>
  <si>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</si>
  <si>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</si>
  <si>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</si>
  <si>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</si>
  <si>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</si>
  <si>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</si>
  <si>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</si>
  <si>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</si>
  <si>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</si>
  <si>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</si>
  <si>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</si>
  <si>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</si>
  <si>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</si>
  <si>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</si>
  <si>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</si>
  <si>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046/19/G/04</t>
  </si>
  <si>
    <t>3230 FUNCIONAMIENTO DE CENTROS DOCENTES DE ENSEÑANZA INFANTIL Y PRIMARIA Y EDUCACIÓN ESPECIAL</t>
  </si>
  <si>
    <t>REPARACIONES, MANTENIMIENTO Y CONSERVACIÓN DE EDIFICIOS PÚBLICOS Y OTRAS CONSTRUCCIONES</t>
  </si>
  <si>
    <t>399.00</t>
  </si>
  <si>
    <t>INDETERMINADOS E IMPREVISTOS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</si>
</sst>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6" t="s">
        <v>0</v>
      </c>
      <c r="B3" s="56"/>
      <c r="C3" s="56"/>
      <c r="D3" s="56"/>
      <c r="E3" s="56"/>
      <c r="F3" s="56"/>
      <c r="G3" s="56"/>
      <c r="H3" s="56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2" t="s">
        <v>17</v>
      </c>
      <c r="C7" s="34" t="s">
        <v>2</v>
      </c>
      <c r="D7" s="34" t="s">
        <v>3</v>
      </c>
      <c r="E7" s="34" t="s">
        <v>4</v>
      </c>
      <c r="F7" s="57" t="s">
        <v>5</v>
      </c>
      <c r="G7" s="58"/>
      <c r="H7" s="34" t="s">
        <v>2</v>
      </c>
    </row>
    <row r="8" spans="1:8" s="12" customFormat="1" ht="24">
      <c r="A8" s="32" t="s">
        <v>6</v>
      </c>
      <c r="B8" s="53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6" customHeight="1">
      <c r="A9" s="54" t="s">
        <v>23</v>
      </c>
      <c r="B9" s="55"/>
      <c r="C9" s="13"/>
      <c r="D9" s="13"/>
      <c r="E9" s="13"/>
      <c r="F9" s="13"/>
      <c r="G9" s="13"/>
      <c r="H9" s="13"/>
    </row>
    <row r="10" spans="1:8" s="23" customFormat="1" ht="36">
      <c r="A10" s="26">
        <v>4323021200</v>
      </c>
      <c r="B10" s="27" t="s">
        <v>24</v>
      </c>
      <c r="C10" s="25">
        <v>70000</v>
      </c>
      <c r="D10" s="25"/>
      <c r="E10" s="25">
        <f>C10+D10</f>
        <v>70000</v>
      </c>
      <c r="F10" s="25">
        <v>3815.58</v>
      </c>
      <c r="G10" s="25"/>
      <c r="H10" s="25">
        <f>+E10+F10-G10</f>
        <v>73815.58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59"/>
      <c r="B17" s="60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0">SUM(C9:C20)</f>
        <v>70000</v>
      </c>
      <c r="D21" s="38">
        <f t="shared" si="0"/>
        <v>0</v>
      </c>
      <c r="E21" s="38">
        <f t="shared" si="0"/>
        <v>70000</v>
      </c>
      <c r="F21" s="38">
        <f t="shared" si="0"/>
        <v>3815.58</v>
      </c>
      <c r="G21" s="38">
        <f t="shared" si="0"/>
        <v>0</v>
      </c>
      <c r="H21" s="38">
        <f t="shared" si="0"/>
        <v>73815.58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7" t="s">
        <v>5</v>
      </c>
      <c r="G24" s="58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>
      <c r="A26" s="45"/>
      <c r="B26" s="61"/>
      <c r="C26" s="25"/>
      <c r="D26" s="25"/>
      <c r="E26" s="25"/>
      <c r="F26" s="25"/>
      <c r="G26" s="25"/>
      <c r="H26" s="25"/>
    </row>
    <row r="27" spans="1:8" s="14" customFormat="1">
      <c r="A27" s="47" t="s">
        <v>25</v>
      </c>
      <c r="B27" s="49" t="s">
        <v>26</v>
      </c>
      <c r="C27" s="25">
        <v>0</v>
      </c>
      <c r="D27" s="25"/>
      <c r="E27" s="25">
        <f>C27+D27</f>
        <v>0</v>
      </c>
      <c r="F27" s="25">
        <v>3815.58</v>
      </c>
      <c r="G27" s="25"/>
      <c r="H27" s="25">
        <f>+E27+F27-G27</f>
        <v>3815.58</v>
      </c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7"/>
      <c r="B29" s="48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6"/>
      <c r="D30" s="18"/>
      <c r="E30" s="46"/>
      <c r="F30" s="46"/>
      <c r="G30" s="18"/>
      <c r="H30" s="46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7"/>
      <c r="B32" s="49"/>
      <c r="C32" s="18"/>
      <c r="D32" s="18"/>
      <c r="E32" s="18"/>
      <c r="F32" s="18"/>
      <c r="G32" s="18"/>
      <c r="H32" s="18"/>
    </row>
    <row r="33" spans="1:8">
      <c r="A33" s="36"/>
      <c r="B33" s="50"/>
      <c r="C33" s="51">
        <f>SUM(C26:C32)</f>
        <v>0</v>
      </c>
      <c r="D33" s="51">
        <f t="shared" ref="D33:H33" si="1">SUM(D26:D32)</f>
        <v>0</v>
      </c>
      <c r="E33" s="51">
        <f t="shared" si="1"/>
        <v>0</v>
      </c>
      <c r="F33" s="51">
        <f t="shared" si="1"/>
        <v>3815.58</v>
      </c>
      <c r="G33" s="51">
        <f t="shared" si="1"/>
        <v>0</v>
      </c>
      <c r="H33" s="51">
        <f t="shared" si="1"/>
        <v>3815.58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6">
    <mergeCell ref="B7:B8"/>
    <mergeCell ref="A9:B9"/>
    <mergeCell ref="A3:H3"/>
    <mergeCell ref="F7:G7"/>
    <mergeCell ref="F24:G24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2019-08-09T07:05:45Z</dcterms:modified>
</cp:coreProperties>
</file>