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H12" i="4"/>
  <c r="H13"/>
  <c r="H14"/>
  <c r="E12"/>
  <c r="E13"/>
  <c r="E14"/>
  <c r="E11" l="1"/>
  <c r="H11" s="1"/>
  <c r="E10"/>
  <c r="H10" s="1"/>
  <c r="D20" l="1"/>
  <c r="C20"/>
  <c r="F20"/>
  <c r="G20"/>
  <c r="E20" l="1"/>
  <c r="H20" l="1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<sst xmlns="http://schemas.openxmlformats.org/spreadsheetml/2006/main" count="37" uniqueCount="28">
  <si>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</si>
  <si>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</si>
  <si>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</si>
  <si>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</si>
  <si>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</si>
  <si>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</si>
  <si>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</si>
  <si>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</si>
  <si>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</si>
  <si>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</si>
  <si>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</si>
  <si>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</si>
  <si>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</si>
  <si>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</si>
  <si>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</si>
  <si>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</si>
  <si>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</si>
  <si>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</si>
  <si>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</si>
  <si>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</si>
  <si>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</si>
  <si>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</si>
  <si>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</si>
  <si>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Nº DE EXPEDIENTE:  095/19/TC/78</t>
  </si>
  <si>
    <t>SUELDOS DEL GRUPO C2 PERSONAL FUNCIONARIO</t>
  </si>
  <si>
    <t>TRIENIOS PERSONAL FUNCIONARIO</t>
  </si>
  <si>
    <t>SUELDOS DEL GRUPO A1 PERSONAL FUNCIONARIO</t>
  </si>
  <si>
    <t>INDEMNIZACIONES POR RESPONSABILIDAD PATRIMONIAL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</si>
</sst>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2"/>
      <c r="B9" s="53"/>
      <c r="C9" s="51"/>
      <c r="D9" s="51"/>
      <c r="E9" s="51"/>
      <c r="F9" s="51"/>
      <c r="G9" s="51"/>
      <c r="H9" s="51"/>
    </row>
    <row r="10" spans="1:8" s="21" customFormat="1" ht="13.15" customHeight="1">
      <c r="A10" s="24">
        <v>4132012004</v>
      </c>
      <c r="B10" s="25" t="s">
        <v>24</v>
      </c>
      <c r="C10" s="23">
        <v>828988</v>
      </c>
      <c r="D10" s="23"/>
      <c r="E10" s="23">
        <f>C10+D10</f>
        <v>828988</v>
      </c>
      <c r="F10" s="23"/>
      <c r="G10" s="23">
        <v>80000</v>
      </c>
      <c r="H10" s="23">
        <f>+E10+F10-G10</f>
        <v>748988</v>
      </c>
    </row>
    <row r="11" spans="1:8" s="21" customFormat="1">
      <c r="A11" s="24">
        <v>2150012006</v>
      </c>
      <c r="B11" s="25" t="s">
        <v>25</v>
      </c>
      <c r="C11" s="23">
        <v>10712</v>
      </c>
      <c r="D11" s="23"/>
      <c r="E11" s="23">
        <f t="shared" ref="E11:E14" si="0">C11+D11</f>
        <v>10712</v>
      </c>
      <c r="F11" s="23"/>
      <c r="G11" s="23">
        <v>4160</v>
      </c>
      <c r="H11" s="23">
        <f t="shared" ref="H11:H14" si="1">+E11+F11-G11</f>
        <v>6552</v>
      </c>
    </row>
    <row r="12" spans="1:8" s="21" customFormat="1" ht="13.15" customHeight="1">
      <c r="A12" s="24">
        <v>2153212000</v>
      </c>
      <c r="B12" s="25" t="s">
        <v>26</v>
      </c>
      <c r="C12" s="23">
        <v>27560</v>
      </c>
      <c r="D12" s="23"/>
      <c r="E12" s="23">
        <f t="shared" si="0"/>
        <v>27560</v>
      </c>
      <c r="F12" s="23"/>
      <c r="G12" s="23">
        <v>12000</v>
      </c>
      <c r="H12" s="23">
        <f t="shared" si="1"/>
        <v>15560</v>
      </c>
    </row>
    <row r="13" spans="1:8" s="21" customFormat="1" ht="13.15" customHeight="1">
      <c r="A13" s="24">
        <v>2153212101</v>
      </c>
      <c r="B13" s="25" t="s">
        <v>22</v>
      </c>
      <c r="C13" s="23">
        <v>95015</v>
      </c>
      <c r="D13" s="23"/>
      <c r="E13" s="23">
        <f t="shared" si="0"/>
        <v>95015</v>
      </c>
      <c r="F13" s="23"/>
      <c r="G13" s="23">
        <v>30000</v>
      </c>
      <c r="H13" s="23">
        <f t="shared" si="1"/>
        <v>65015</v>
      </c>
    </row>
    <row r="14" spans="1:8" s="21" customFormat="1" ht="13.15" customHeight="1">
      <c r="A14" s="24">
        <v>2164022696</v>
      </c>
      <c r="B14" s="25" t="s">
        <v>27</v>
      </c>
      <c r="C14" s="23">
        <v>0</v>
      </c>
      <c r="D14" s="23"/>
      <c r="E14" s="23">
        <f t="shared" si="0"/>
        <v>0</v>
      </c>
      <c r="F14" s="23">
        <v>126160</v>
      </c>
      <c r="G14" s="23"/>
      <c r="H14" s="23">
        <f t="shared" si="1"/>
        <v>126160</v>
      </c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2">SUM(C10:C19)</f>
        <v>962275</v>
      </c>
      <c r="D20" s="36">
        <f t="shared" si="2"/>
        <v>0</v>
      </c>
      <c r="E20" s="36">
        <f t="shared" si="2"/>
        <v>962275</v>
      </c>
      <c r="F20" s="36">
        <f t="shared" si="2"/>
        <v>126160</v>
      </c>
      <c r="G20" s="36">
        <f t="shared" si="2"/>
        <v>126160</v>
      </c>
      <c r="H20" s="36">
        <f t="shared" si="2"/>
        <v>962275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7" t="s">
        <v>5</v>
      </c>
      <c r="G23" s="58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3"/>
      <c r="B25" s="44"/>
      <c r="C25" s="45"/>
      <c r="D25" s="45"/>
      <c r="E25" s="45"/>
      <c r="F25" s="45"/>
      <c r="G25" s="45"/>
      <c r="H25" s="45"/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35" t="s">
        <v>13</v>
      </c>
      <c r="C32" s="50">
        <f>SUM(C26:C31)</f>
        <v>0</v>
      </c>
      <c r="D32" s="50">
        <f t="shared" ref="D32:H32" si="3">SUM(D26:D31)</f>
        <v>0</v>
      </c>
      <c r="E32" s="50">
        <f t="shared" si="3"/>
        <v>0</v>
      </c>
      <c r="F32" s="50">
        <f t="shared" si="3"/>
        <v>0</v>
      </c>
      <c r="G32" s="50">
        <f t="shared" si="3"/>
        <v>0</v>
      </c>
      <c r="H32" s="50">
        <f t="shared" si="3"/>
        <v>0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2019-12-20T07:54:46Z</cp:lastPrinted>
  <dcterms:created xsi:type="dcterms:W3CDTF">2001-02-01T09:10:38Z</dcterms:created>
  <dcterms:modified xsi:type="dcterms:W3CDTF">2020-01-22T08:53:38Z</dcterms:modified>
</cp:coreProperties>
</file>