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economicos\aytos\intervencion\2020 Majadahonda\PRESUPUESTO\MODIFICACIONES DE CREDITO\MC 052-20-G-01\"/>
    </mc:Choice>
  </mc:AlternateContent>
  <bookViews>
    <workbookView xWindow="19200" yWindow="-15" windowWidth="19245" windowHeight="18195"/>
  </bookViews>
  <sheets>
    <sheet name="FICHA" sheetId="4" r:id="rId1"/>
    <sheet name="Hoja 3" sheetId="5" r:id="rId2"/>
  </sheets>
  <definedNames>
    <definedName name="_xlnm.Print_Area" localSheetId="0">FICHA!$A$1:$H$39</definedName>
  </definedNames>
  <calcPr calcId="162913"/>
</workbook>
</file>

<file path=xl/calcChain.xml><?xml version="1.0" encoding="utf-8"?>
<calcChain xmlns="http://schemas.openxmlformats.org/spreadsheetml/2006/main">
  <c r="E13" i="4" l="1"/>
  <c r="H13" i="4" s="1"/>
  <c r="G38" i="4"/>
  <c r="F38" i="4"/>
  <c r="D38" i="4"/>
  <c r="C38" i="4"/>
  <c r="E31" i="4"/>
  <c r="E38" i="4" s="1"/>
  <c r="E11" i="4"/>
  <c r="H11" i="4" s="1"/>
  <c r="E16" i="4"/>
  <c r="H16" i="4" s="1"/>
  <c r="H31" i="4" l="1"/>
  <c r="H38" i="4" s="1"/>
  <c r="E12" i="4"/>
  <c r="H12" i="4" l="1"/>
  <c r="D26" i="4" l="1"/>
  <c r="C26" i="4"/>
  <c r="F26" i="4"/>
  <c r="G26" i="4"/>
  <c r="E26" i="4" l="1"/>
  <c r="H26" i="4" l="1"/>
</calcChain>
</file>

<file path=xl/sharedStrings.xml><?xml version="1.0" encoding="utf-8"?>
<sst xmlns="http://schemas.openxmlformats.org/spreadsheetml/2006/main" count="39" uniqueCount="31">
  <si>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</si>
  <si>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</si>
  <si>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</si>
  <si>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</si>
  <si>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</si>
  <si>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</si>
  <si>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</si>
  <si>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</si>
  <si>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</si>
  <si>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</si>
  <si>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</si>
  <si>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</si>
  <si>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</si>
  <si>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</si>
  <si>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</si>
  <si>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</si>
  <si>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</si>
  <si>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</si>
  <si>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</si>
  <si>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</si>
  <si>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</si>
  <si>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</si>
  <si>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2311 ASISTENCIA SOCIAL PRIMARIA</t>
  </si>
  <si>
    <t>2310 ADMINISTRACIÓN GENERAL DE SERVICIOS SOCIALES</t>
  </si>
  <si>
    <t>TRANSFERENCIAS CORRIENTES A FAMILIAS</t>
  </si>
  <si>
    <t>PERSONAL LABORAL EVENTUAL SUPLENCIAS</t>
  </si>
  <si>
    <t>OTROS GASTOS DIVERSOS</t>
  </si>
  <si>
    <t>450.02</t>
  </si>
  <si>
    <t>TRANSFERENCIAS CORRIENTES DE LA COMUNIDAD DE MADRID. SERVICIOS SOCIALES Y POLÍTICAS DE IGUALDAD</t>
  </si>
  <si>
    <t>SEGURIDAD SOCIAL</t>
  </si>
  <si>
    <t>Nº DE EXPEDIENTE:  052/20/G/01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</si>
</sst>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&quot;.&quot;0000&quot;.&quot;000&quot;.&quot;00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H39"/>
  <sheetViews>
    <sheetView tabSelected="1" zoomScale="120" zoomScaleNormal="120" workbookViewId="0">
      <selection activeCell="H5" sqref="H5"/>
    </sheetView>
  </sheetViews>
  <sheetFormatPr baseColWidth="10" defaultColWidth="11.42578125" defaultRowHeight="12.75" x14ac:dyDescent="0.2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 x14ac:dyDescent="0.2"/>
    <row r="3" spans="1:8" ht="19.5" customHeight="1" x14ac:dyDescent="0.2">
      <c r="A3" s="58" t="s">
        <v>0</v>
      </c>
      <c r="B3" s="58"/>
      <c r="C3" s="58"/>
      <c r="D3" s="58"/>
      <c r="E3" s="58"/>
      <c r="F3" s="58"/>
      <c r="G3" s="58"/>
      <c r="H3" s="58"/>
    </row>
    <row r="4" spans="1:8" ht="19.5" customHeight="1" x14ac:dyDescent="0.2">
      <c r="A4" s="4"/>
      <c r="B4" s="5"/>
      <c r="C4" s="4"/>
      <c r="D4" s="4"/>
      <c r="E4" s="4"/>
      <c r="F4" s="4"/>
      <c r="G4" s="4"/>
      <c r="H4" s="4"/>
    </row>
    <row r="5" spans="1:8" ht="13.15" customHeight="1" x14ac:dyDescent="0.2">
      <c r="A5" s="6"/>
      <c r="B5" s="7"/>
      <c r="C5" s="8"/>
      <c r="D5" s="8"/>
      <c r="E5" s="2"/>
      <c r="F5" s="9"/>
      <c r="G5" s="9"/>
      <c r="H5" s="9" t="s">
        <v>30</v>
      </c>
    </row>
    <row r="7" spans="1:8" s="10" customFormat="1" ht="12.6" customHeight="1" x14ac:dyDescent="0.2">
      <c r="A7" s="32" t="s">
        <v>1</v>
      </c>
      <c r="B7" s="56" t="s">
        <v>17</v>
      </c>
      <c r="C7" s="33" t="s">
        <v>2</v>
      </c>
      <c r="D7" s="33" t="s">
        <v>3</v>
      </c>
      <c r="E7" s="33" t="s">
        <v>4</v>
      </c>
      <c r="F7" s="59" t="s">
        <v>5</v>
      </c>
      <c r="G7" s="60"/>
      <c r="H7" s="33" t="s">
        <v>2</v>
      </c>
    </row>
    <row r="8" spans="1:8" s="12" customFormat="1" ht="24" x14ac:dyDescent="0.2">
      <c r="A8" s="31" t="s">
        <v>6</v>
      </c>
      <c r="B8" s="57"/>
      <c r="C8" s="30" t="s">
        <v>7</v>
      </c>
      <c r="D8" s="30" t="s">
        <v>8</v>
      </c>
      <c r="E8" s="30" t="s">
        <v>9</v>
      </c>
      <c r="F8" s="11" t="s">
        <v>10</v>
      </c>
      <c r="G8" s="11" t="s">
        <v>11</v>
      </c>
      <c r="H8" s="30" t="s">
        <v>12</v>
      </c>
    </row>
    <row r="9" spans="1:8" s="12" customFormat="1" x14ac:dyDescent="0.2">
      <c r="A9" s="54"/>
      <c r="B9" s="55"/>
      <c r="C9" s="53"/>
      <c r="D9" s="53"/>
      <c r="E9" s="53"/>
      <c r="F9" s="53"/>
      <c r="G9" s="53"/>
      <c r="H9" s="53"/>
    </row>
    <row r="10" spans="1:8" s="21" customFormat="1" ht="28.15" customHeight="1" x14ac:dyDescent="0.2">
      <c r="A10" s="61" t="s">
        <v>22</v>
      </c>
      <c r="B10" s="62"/>
      <c r="C10" s="24"/>
      <c r="D10" s="24"/>
      <c r="E10" s="24"/>
      <c r="F10" s="24"/>
      <c r="G10" s="24"/>
      <c r="H10" s="24"/>
    </row>
    <row r="11" spans="1:8" s="22" customFormat="1" ht="24" x14ac:dyDescent="0.2">
      <c r="A11" s="25">
        <v>4231148000</v>
      </c>
      <c r="B11" s="26" t="s">
        <v>24</v>
      </c>
      <c r="C11" s="24">
        <v>255000</v>
      </c>
      <c r="D11" s="24"/>
      <c r="E11" s="24">
        <f>C11+D11</f>
        <v>255000</v>
      </c>
      <c r="F11" s="24">
        <v>112038.43</v>
      </c>
      <c r="G11" s="24"/>
      <c r="H11" s="24">
        <f>+E11+F11-G11</f>
        <v>367038.43</v>
      </c>
    </row>
    <row r="12" spans="1:8" s="22" customFormat="1" ht="24" x14ac:dyDescent="0.2">
      <c r="A12" s="25">
        <v>4231113100</v>
      </c>
      <c r="B12" s="26" t="s">
        <v>25</v>
      </c>
      <c r="C12" s="24">
        <v>0</v>
      </c>
      <c r="D12" s="24"/>
      <c r="E12" s="24">
        <f>C12+D12</f>
        <v>0</v>
      </c>
      <c r="F12" s="24">
        <v>69275.7</v>
      </c>
      <c r="G12" s="24"/>
      <c r="H12" s="24">
        <f>+E12+F12-G12</f>
        <v>69275.7</v>
      </c>
    </row>
    <row r="13" spans="1:8" s="22" customFormat="1" x14ac:dyDescent="0.2">
      <c r="A13" s="25">
        <v>4231116000</v>
      </c>
      <c r="B13" s="26" t="s">
        <v>29</v>
      </c>
      <c r="C13" s="24">
        <v>356766</v>
      </c>
      <c r="D13" s="24">
        <v>31719.31</v>
      </c>
      <c r="E13" s="24">
        <f>C13+D13</f>
        <v>388485.31</v>
      </c>
      <c r="F13" s="24">
        <v>23724.3</v>
      </c>
      <c r="G13" s="24"/>
      <c r="H13" s="24">
        <f>+E13+F13-G13</f>
        <v>412209.61</v>
      </c>
    </row>
    <row r="14" spans="1:8" s="22" customFormat="1" x14ac:dyDescent="0.2">
      <c r="A14" s="25"/>
      <c r="B14" s="26"/>
      <c r="C14" s="24"/>
      <c r="D14" s="24"/>
      <c r="E14" s="24"/>
      <c r="F14" s="24"/>
      <c r="G14" s="24"/>
      <c r="H14" s="24"/>
    </row>
    <row r="15" spans="1:8" s="22" customFormat="1" ht="27.75" customHeight="1" x14ac:dyDescent="0.2">
      <c r="A15" s="61" t="s">
        <v>23</v>
      </c>
      <c r="B15" s="62"/>
      <c r="C15" s="24"/>
      <c r="D15" s="24"/>
      <c r="E15" s="24"/>
      <c r="F15" s="24"/>
      <c r="G15" s="24"/>
      <c r="H15" s="24"/>
    </row>
    <row r="16" spans="1:8" s="22" customFormat="1" x14ac:dyDescent="0.2">
      <c r="A16" s="25">
        <v>4231022699</v>
      </c>
      <c r="B16" s="26" t="s">
        <v>26</v>
      </c>
      <c r="C16" s="24">
        <v>5376</v>
      </c>
      <c r="D16" s="24"/>
      <c r="E16" s="24">
        <f>C16+D16</f>
        <v>5376</v>
      </c>
      <c r="F16" s="24">
        <v>500</v>
      </c>
      <c r="G16" s="24"/>
      <c r="H16" s="24">
        <f>+E16+F16-G16</f>
        <v>5876</v>
      </c>
    </row>
    <row r="17" spans="1:8" s="22" customFormat="1" x14ac:dyDescent="0.2">
      <c r="A17" s="25"/>
      <c r="B17" s="26"/>
      <c r="C17" s="24"/>
      <c r="D17" s="24"/>
      <c r="E17" s="24"/>
      <c r="F17" s="24"/>
      <c r="G17" s="24"/>
      <c r="H17" s="24"/>
    </row>
    <row r="18" spans="1:8" s="22" customFormat="1" x14ac:dyDescent="0.2">
      <c r="A18" s="25"/>
      <c r="B18" s="26"/>
      <c r="C18" s="24"/>
      <c r="D18" s="24"/>
      <c r="E18" s="24"/>
      <c r="F18" s="24"/>
      <c r="G18" s="24"/>
      <c r="H18" s="24"/>
    </row>
    <row r="19" spans="1:8" s="22" customFormat="1" x14ac:dyDescent="0.2">
      <c r="A19" s="25"/>
      <c r="B19" s="26"/>
      <c r="C19" s="24"/>
      <c r="D19" s="24"/>
      <c r="E19" s="24"/>
      <c r="F19" s="24"/>
      <c r="G19" s="24"/>
      <c r="H19" s="24"/>
    </row>
    <row r="20" spans="1:8" s="22" customFormat="1" x14ac:dyDescent="0.2">
      <c r="A20" s="25"/>
      <c r="B20" s="26"/>
      <c r="C20" s="24"/>
      <c r="D20" s="24"/>
      <c r="E20" s="24"/>
      <c r="F20" s="24"/>
      <c r="G20" s="24"/>
      <c r="H20" s="24"/>
    </row>
    <row r="21" spans="1:8" s="22" customFormat="1" x14ac:dyDescent="0.2">
      <c r="A21" s="25"/>
      <c r="B21" s="26"/>
      <c r="C21" s="24"/>
      <c r="D21" s="24"/>
      <c r="E21" s="24"/>
      <c r="F21" s="24"/>
      <c r="G21" s="24"/>
      <c r="H21" s="24"/>
    </row>
    <row r="22" spans="1:8" s="22" customFormat="1" x14ac:dyDescent="0.2">
      <c r="A22" s="25"/>
      <c r="B22" s="26"/>
      <c r="C22" s="24"/>
      <c r="D22" s="24"/>
      <c r="E22" s="24"/>
      <c r="F22" s="24"/>
      <c r="G22" s="24"/>
      <c r="H22" s="24"/>
    </row>
    <row r="23" spans="1:8" s="22" customFormat="1" x14ac:dyDescent="0.2">
      <c r="A23" s="25"/>
      <c r="B23" s="26"/>
      <c r="C23" s="24"/>
      <c r="D23" s="24"/>
      <c r="E23" s="24"/>
      <c r="F23" s="24"/>
      <c r="G23" s="24"/>
      <c r="H23" s="24"/>
    </row>
    <row r="24" spans="1:8" s="22" customFormat="1" x14ac:dyDescent="0.2">
      <c r="A24" s="25"/>
      <c r="B24" s="26"/>
      <c r="C24" s="24"/>
      <c r="D24" s="24"/>
      <c r="E24" s="24"/>
      <c r="F24" s="24"/>
      <c r="G24" s="24"/>
      <c r="H24" s="24"/>
    </row>
    <row r="25" spans="1:8" s="23" customFormat="1" x14ac:dyDescent="0.2">
      <c r="A25" s="27"/>
      <c r="B25" s="34"/>
      <c r="C25" s="24"/>
      <c r="D25" s="24"/>
      <c r="E25" s="24"/>
      <c r="F25" s="24"/>
      <c r="G25" s="24"/>
      <c r="H25" s="24"/>
    </row>
    <row r="26" spans="1:8" x14ac:dyDescent="0.2">
      <c r="A26" s="35"/>
      <c r="B26" s="36" t="s">
        <v>13</v>
      </c>
      <c r="C26" s="37">
        <f>SUM(C10:C25)</f>
        <v>617142</v>
      </c>
      <c r="D26" s="37">
        <f>SUM(D10:D25)</f>
        <v>31719.31</v>
      </c>
      <c r="E26" s="37">
        <f>SUM(E10:E25)</f>
        <v>648861.31000000006</v>
      </c>
      <c r="F26" s="37">
        <f>SUM(F10:F25)</f>
        <v>205538.43</v>
      </c>
      <c r="G26" s="37">
        <f>SUM(G10:G25)</f>
        <v>0</v>
      </c>
      <c r="H26" s="37">
        <f>SUM(H10:H25)</f>
        <v>854399.74</v>
      </c>
    </row>
    <row r="27" spans="1:8" x14ac:dyDescent="0.2">
      <c r="A27" s="38"/>
      <c r="B27" s="39"/>
      <c r="C27" s="40"/>
      <c r="D27" s="40"/>
      <c r="E27" s="40"/>
      <c r="F27" s="40"/>
      <c r="G27" s="40"/>
      <c r="H27" s="40"/>
    </row>
    <row r="28" spans="1:8" x14ac:dyDescent="0.2">
      <c r="A28" s="41"/>
      <c r="B28" s="42"/>
      <c r="C28" s="43"/>
      <c r="D28" s="43"/>
      <c r="E28" s="43"/>
      <c r="F28" s="43"/>
      <c r="G28" s="43"/>
      <c r="H28" s="43"/>
    </row>
    <row r="29" spans="1:8" s="7" customFormat="1" ht="12.6" customHeight="1" x14ac:dyDescent="0.2">
      <c r="A29" s="28" t="s">
        <v>14</v>
      </c>
      <c r="B29" s="28" t="s">
        <v>18</v>
      </c>
      <c r="C29" s="11" t="s">
        <v>19</v>
      </c>
      <c r="D29" s="11" t="s">
        <v>3</v>
      </c>
      <c r="E29" s="11" t="s">
        <v>20</v>
      </c>
      <c r="F29" s="59" t="s">
        <v>5</v>
      </c>
      <c r="G29" s="60"/>
      <c r="H29" s="11" t="s">
        <v>19</v>
      </c>
    </row>
    <row r="30" spans="1:8" s="29" customFormat="1" ht="24" x14ac:dyDescent="0.2">
      <c r="A30" s="28" t="s">
        <v>6</v>
      </c>
      <c r="B30" s="28"/>
      <c r="C30" s="11" t="s">
        <v>7</v>
      </c>
      <c r="D30" s="11" t="s">
        <v>8</v>
      </c>
      <c r="E30" s="11" t="s">
        <v>9</v>
      </c>
      <c r="F30" s="16" t="s">
        <v>15</v>
      </c>
      <c r="G30" s="16" t="s">
        <v>16</v>
      </c>
      <c r="H30" s="11" t="s">
        <v>21</v>
      </c>
    </row>
    <row r="31" spans="1:8" s="13" customFormat="1" ht="36" x14ac:dyDescent="0.2">
      <c r="A31" s="44" t="s">
        <v>27</v>
      </c>
      <c r="B31" s="45" t="s">
        <v>28</v>
      </c>
      <c r="C31" s="46">
        <v>657444</v>
      </c>
      <c r="D31" s="24"/>
      <c r="E31" s="24">
        <f>C31+D31</f>
        <v>657444</v>
      </c>
      <c r="F31" s="24">
        <v>205538.43</v>
      </c>
      <c r="G31" s="24"/>
      <c r="H31" s="24">
        <f>+E31+F31-G31</f>
        <v>862982.42999999993</v>
      </c>
    </row>
    <row r="32" spans="1:8" s="13" customFormat="1" x14ac:dyDescent="0.2">
      <c r="A32" s="15"/>
      <c r="B32" s="42"/>
      <c r="C32" s="47"/>
      <c r="D32" s="47"/>
      <c r="E32" s="47"/>
      <c r="F32" s="47"/>
      <c r="G32" s="47"/>
      <c r="H32" s="47"/>
    </row>
    <row r="33" spans="1:8" s="13" customFormat="1" ht="13.5" customHeight="1" x14ac:dyDescent="0.2">
      <c r="A33" s="14"/>
      <c r="B33" s="42"/>
      <c r="C33" s="17"/>
      <c r="D33" s="17"/>
      <c r="E33" s="17"/>
      <c r="F33" s="17"/>
      <c r="G33" s="17"/>
      <c r="H33" s="17"/>
    </row>
    <row r="34" spans="1:8" s="13" customFormat="1" ht="14.25" customHeight="1" x14ac:dyDescent="0.2">
      <c r="A34" s="48"/>
      <c r="B34" s="49"/>
      <c r="C34" s="17"/>
      <c r="D34" s="17"/>
      <c r="E34" s="17"/>
      <c r="F34" s="17"/>
      <c r="G34" s="17"/>
      <c r="H34" s="17"/>
    </row>
    <row r="35" spans="1:8" s="13" customFormat="1" ht="14.25" customHeight="1" x14ac:dyDescent="0.2">
      <c r="A35" s="15"/>
      <c r="B35" s="42"/>
      <c r="C35" s="47"/>
      <c r="D35" s="17"/>
      <c r="E35" s="47"/>
      <c r="F35" s="47"/>
      <c r="G35" s="17"/>
      <c r="H35" s="47"/>
    </row>
    <row r="36" spans="1:8" s="13" customFormat="1" x14ac:dyDescent="0.2">
      <c r="A36" s="14"/>
      <c r="B36" s="42"/>
      <c r="C36" s="17"/>
      <c r="D36" s="17"/>
      <c r="E36" s="17"/>
      <c r="F36" s="17"/>
      <c r="G36" s="17"/>
      <c r="H36" s="17"/>
    </row>
    <row r="37" spans="1:8" s="13" customFormat="1" x14ac:dyDescent="0.2">
      <c r="A37" s="48"/>
      <c r="B37" s="50"/>
      <c r="C37" s="17"/>
      <c r="D37" s="17"/>
      <c r="E37" s="17"/>
      <c r="F37" s="17"/>
      <c r="G37" s="17"/>
      <c r="H37" s="17"/>
    </row>
    <row r="38" spans="1:8" x14ac:dyDescent="0.2">
      <c r="A38" s="35"/>
      <c r="B38" s="51"/>
      <c r="C38" s="52">
        <f>SUM(C31:C37)</f>
        <v>657444</v>
      </c>
      <c r="D38" s="52">
        <f t="shared" ref="D38:H38" si="0">SUM(D31:D37)</f>
        <v>0</v>
      </c>
      <c r="E38" s="52">
        <f t="shared" si="0"/>
        <v>657444</v>
      </c>
      <c r="F38" s="52">
        <f t="shared" si="0"/>
        <v>205538.43</v>
      </c>
      <c r="G38" s="52">
        <f t="shared" si="0"/>
        <v>0</v>
      </c>
      <c r="H38" s="52">
        <f t="shared" si="0"/>
        <v>862982.42999999993</v>
      </c>
    </row>
    <row r="39" spans="1:8" x14ac:dyDescent="0.2">
      <c r="A39" s="18"/>
      <c r="B39" s="19"/>
      <c r="C39" s="20"/>
      <c r="D39" s="20"/>
      <c r="E39" s="20"/>
      <c r="F39" s="20"/>
      <c r="G39" s="20"/>
      <c r="H39" s="20"/>
    </row>
  </sheetData>
  <mergeCells count="6">
    <mergeCell ref="B7:B8"/>
    <mergeCell ref="A3:H3"/>
    <mergeCell ref="F7:G7"/>
    <mergeCell ref="F29:G29"/>
    <mergeCell ref="A10:B10"/>
    <mergeCell ref="A15:B15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1" sqref="D31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Jose Pascual Salmeron Mateos</cp:lastModifiedBy>
  <cp:lastPrinted>2020-06-22T09:45:10Z</cp:lastPrinted>
  <dcterms:created xsi:type="dcterms:W3CDTF">2001-02-01T09:10:38Z</dcterms:created>
  <dcterms:modified xsi:type="dcterms:W3CDTF">2020-10-15T12:02:38Z</dcterms:modified>
</cp:coreProperties>
</file>