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6" i="4"/>
  <c r="H16" s="1"/>
  <c r="G20" l="1"/>
  <c r="F20"/>
  <c r="D20"/>
  <c r="C20"/>
  <c r="E12" l="1"/>
  <c r="H12" s="1"/>
  <c r="H14" l="1"/>
  <c r="H20" l="1"/>
  <c r="E20"/>
  <c r="H29"/>
  <c r="G29"/>
  <c r="F29"/>
  <c r="D29"/>
  <c r="C29"/>
  <c r="E29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<sst xmlns="http://schemas.openxmlformats.org/spreadsheetml/2006/main" count="37" uniqueCount="28">
  <si>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</si>
  <si>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</si>
  <si>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</si>
  <si>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</si>
  <si>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</si>
  <si>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</si>
  <si>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</si>
  <si>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</si>
  <si>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</si>
  <si>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</si>
  <si>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</si>
  <si>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</si>
  <si>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</si>
  <si>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</si>
  <si>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</si>
  <si>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</si>
  <si>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</si>
  <si>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</si>
  <si>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</si>
  <si>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</si>
  <si>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</si>
  <si>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</si>
  <si>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</si>
  <si>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035/22/TC/28</t>
  </si>
  <si>
    <t>1621 RECOGIDA DE RESIDUOS</t>
  </si>
  <si>
    <t>SUMINISTRIO DE ENERGÍA ELECTRICA</t>
  </si>
  <si>
    <t>1720 PROTECCIÓN Y MEJORA DEL MEDIO AMBIENTE</t>
  </si>
  <si>
    <t>TRANSFERENCIAS CORRIENTES AL PATRONATO MONTE DEL PILAR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</si>
</sst>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8162122100</v>
      </c>
      <c r="B12" s="22" t="s">
        <v>25</v>
      </c>
      <c r="C12" s="20">
        <v>727700</v>
      </c>
      <c r="D12" s="20"/>
      <c r="E12" s="20">
        <f t="shared" ref="E12" si="0">C12+D12</f>
        <v>727700</v>
      </c>
      <c r="F12" s="20"/>
      <c r="G12" s="20">
        <v>3000</v>
      </c>
      <c r="H12" s="20">
        <f t="shared" ref="H12:H14" si="1">E12+F12-G12</f>
        <v>724700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>
        <f t="shared" si="1"/>
        <v>0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8172041000</v>
      </c>
      <c r="B16" s="22" t="s">
        <v>27</v>
      </c>
      <c r="C16" s="20">
        <v>850974</v>
      </c>
      <c r="D16" s="20"/>
      <c r="E16" s="20">
        <f t="shared" ref="E16" si="2">C16+D16</f>
        <v>850974</v>
      </c>
      <c r="F16" s="20">
        <v>3000</v>
      </c>
      <c r="G16" s="20"/>
      <c r="H16" s="20">
        <f t="shared" ref="H16" si="3">E16+F16-G16</f>
        <v>853974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9" customFormat="1">
      <c r="A19" s="23"/>
      <c r="B19" s="30"/>
      <c r="C19" s="20"/>
      <c r="D19" s="20"/>
      <c r="E19" s="20"/>
      <c r="F19" s="20"/>
      <c r="G19" s="20"/>
      <c r="H19" s="20"/>
    </row>
    <row r="20" spans="1:8">
      <c r="A20" s="31"/>
      <c r="B20" s="32" t="s">
        <v>13</v>
      </c>
      <c r="C20" s="33">
        <f>SUM(C10:C19)</f>
        <v>1578674</v>
      </c>
      <c r="D20" s="33">
        <f t="shared" ref="D20:H20" si="4">SUM(D10:D19)</f>
        <v>0</v>
      </c>
      <c r="E20" s="33">
        <f t="shared" si="4"/>
        <v>1578674</v>
      </c>
      <c r="F20" s="53">
        <f t="shared" si="4"/>
        <v>3000</v>
      </c>
      <c r="G20" s="53">
        <f t="shared" si="4"/>
        <v>3000</v>
      </c>
      <c r="H20" s="33">
        <f t="shared" si="4"/>
        <v>1578674</v>
      </c>
    </row>
    <row r="21" spans="1:8">
      <c r="A21" s="34"/>
      <c r="B21" s="35"/>
      <c r="C21" s="36"/>
      <c r="D21" s="36"/>
      <c r="E21" s="36"/>
      <c r="F21" s="36"/>
      <c r="G21" s="36"/>
      <c r="H21" s="36"/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 s="7" customFormat="1" ht="12.6" customHeight="1">
      <c r="A23" s="24" t="s">
        <v>14</v>
      </c>
      <c r="B23" s="24" t="s">
        <v>18</v>
      </c>
      <c r="C23" s="11" t="s">
        <v>19</v>
      </c>
      <c r="D23" s="11" t="s">
        <v>3</v>
      </c>
      <c r="E23" s="11" t="s">
        <v>20</v>
      </c>
      <c r="F23" s="64" t="s">
        <v>5</v>
      </c>
      <c r="G23" s="65"/>
      <c r="H23" s="11" t="s">
        <v>19</v>
      </c>
    </row>
    <row r="24" spans="1:8" s="25" customFormat="1" ht="24">
      <c r="A24" s="24" t="s">
        <v>6</v>
      </c>
      <c r="B24" s="24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0"/>
      <c r="B25" s="41"/>
      <c r="C25" s="42"/>
      <c r="D25" s="42"/>
      <c r="E25" s="42"/>
      <c r="F25" s="42"/>
      <c r="G25" s="42"/>
      <c r="H25" s="42"/>
    </row>
    <row r="26" spans="1:8" s="13" customFormat="1" ht="14.25" customHeight="1">
      <c r="A26" s="15"/>
      <c r="B26" s="38"/>
      <c r="C26" s="43"/>
      <c r="D26" s="17"/>
      <c r="E26" s="43"/>
      <c r="F26" s="43"/>
      <c r="G26" s="17"/>
      <c r="H26" s="43"/>
    </row>
    <row r="27" spans="1:8" s="13" customFormat="1">
      <c r="A27" s="14"/>
      <c r="B27" s="38"/>
      <c r="C27" s="17"/>
      <c r="D27" s="17"/>
      <c r="E27" s="17"/>
      <c r="F27" s="17"/>
      <c r="G27" s="17"/>
      <c r="H27" s="17"/>
    </row>
    <row r="28" spans="1:8" s="13" customFormat="1">
      <c r="A28" s="44"/>
      <c r="B28" s="45"/>
      <c r="C28" s="17"/>
      <c r="D28" s="17"/>
      <c r="E28" s="17"/>
      <c r="F28" s="17"/>
      <c r="G28" s="17"/>
      <c r="H28" s="17"/>
    </row>
    <row r="29" spans="1:8">
      <c r="A29" s="31"/>
      <c r="B29" s="32" t="s">
        <v>13</v>
      </c>
      <c r="C29" s="52">
        <f t="shared" ref="C29:H29" si="5">SUM(C26:C28)</f>
        <v>0</v>
      </c>
      <c r="D29" s="52">
        <f t="shared" si="5"/>
        <v>0</v>
      </c>
      <c r="E29" s="52">
        <f t="shared" si="5"/>
        <v>0</v>
      </c>
      <c r="F29" s="52">
        <f t="shared" si="5"/>
        <v>0</v>
      </c>
      <c r="G29" s="52">
        <f t="shared" si="5"/>
        <v>0</v>
      </c>
      <c r="H29" s="52">
        <f t="shared" si="5"/>
        <v>0</v>
      </c>
    </row>
    <row r="30" spans="1:8">
      <c r="A30" s="31"/>
      <c r="B30" s="46"/>
      <c r="C30" s="50"/>
      <c r="D30" s="50"/>
      <c r="E30" s="50"/>
      <c r="F30" s="50"/>
      <c r="G30" s="50"/>
      <c r="H30" s="51"/>
    </row>
    <row r="31" spans="1:8">
      <c r="A31" s="57" t="s">
        <v>22</v>
      </c>
      <c r="B31" s="57"/>
      <c r="C31" s="57"/>
      <c r="D31" s="57"/>
      <c r="E31" s="57"/>
      <c r="F31" s="57"/>
      <c r="G31" s="57"/>
      <c r="H31" s="57"/>
    </row>
    <row r="32" spans="1:8" ht="80.25" customHeight="1">
      <c r="A32" s="58"/>
      <c r="B32" s="59"/>
      <c r="C32" s="59"/>
      <c r="D32" s="59"/>
      <c r="E32" s="59"/>
      <c r="F32" s="59"/>
      <c r="G32" s="59"/>
      <c r="H32" s="60"/>
    </row>
  </sheetData>
  <mergeCells count="8">
    <mergeCell ref="A31:H31"/>
    <mergeCell ref="A32:H32"/>
    <mergeCell ref="B7:B8"/>
    <mergeCell ref="A3:H3"/>
    <mergeCell ref="F7:G7"/>
    <mergeCell ref="F23:G23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2022-06-08T09:34:17Z</dcterms:modified>
</cp:coreProperties>
</file>