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H17" i="4"/>
  <c r="E17"/>
  <c r="G21" l="1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<sst xmlns="http://schemas.openxmlformats.org/spreadsheetml/2006/main" count="40" uniqueCount="30">
  <si>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</si>
  <si>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</si>
  <si>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</si>
  <si>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</si>
  <si>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</si>
  <si>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</si>
  <si>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</si>
  <si>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</si>
  <si>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</si>
  <si>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</si>
  <si>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</si>
  <si>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</si>
  <si>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</si>
  <si>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</si>
  <si>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</si>
  <si>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</si>
  <si>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</si>
  <si>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</si>
  <si>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</si>
  <si>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</si>
  <si>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</si>
  <si>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</si>
  <si>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</si>
  <si>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REPARACIONES, MANTENIMIENTO Y CONSERVACIÓN DE EDIFICIOS PÚBLICOS Y OTRAS CONTRUCCIONES</t>
  </si>
  <si>
    <t>REPOSICIÓN EN EDIFICIOS Y OTRAS CONSTRUCCIONES</t>
  </si>
  <si>
    <t>Nº DE EXPEDIENTE:  037/22/TC/30</t>
  </si>
  <si>
    <t>9203 EDIFICIOS DE USO MÚLTIPLE</t>
  </si>
  <si>
    <t>Proyecto 2022/4/INVSG/1</t>
  </si>
  <si>
    <t>Las modificaciones anteriores en la aplicación 003.9203.212.00 lo han sido por incorporación de remanentes de crédito, por lo que no supone una limitación al presente expediente.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</si>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</sst>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26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3920321200</v>
      </c>
      <c r="B12" s="22" t="s">
        <v>23</v>
      </c>
      <c r="C12" s="20">
        <v>500000</v>
      </c>
      <c r="D12" s="20">
        <v>15070.5</v>
      </c>
      <c r="E12" s="20">
        <f t="shared" ref="E12:E14" si="0">C12+D12</f>
        <v>515070.5</v>
      </c>
      <c r="F12" s="20"/>
      <c r="G12" s="20">
        <v>16509.77</v>
      </c>
      <c r="H12" s="20">
        <f t="shared" ref="H12:H14" si="1">E12+F12-G12</f>
        <v>498560.73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3920363200</v>
      </c>
      <c r="B14" s="22" t="s">
        <v>24</v>
      </c>
      <c r="C14" s="20">
        <v>0</v>
      </c>
      <c r="D14" s="20">
        <v>2602595.4500000002</v>
      </c>
      <c r="E14" s="20">
        <f t="shared" si="0"/>
        <v>2602595.4500000002</v>
      </c>
      <c r="F14" s="20">
        <v>12507.88</v>
      </c>
      <c r="G14" s="20"/>
      <c r="H14" s="20">
        <f t="shared" si="1"/>
        <v>2615103.33</v>
      </c>
    </row>
    <row r="15" spans="1:8" s="12" customFormat="1">
      <c r="A15" s="21"/>
      <c r="B15" s="22" t="s">
        <v>27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>
        <v>3920362500</v>
      </c>
      <c r="B17" s="22" t="s">
        <v>29</v>
      </c>
      <c r="C17" s="20">
        <v>0</v>
      </c>
      <c r="D17" s="20"/>
      <c r="E17" s="20">
        <f t="shared" ref="E17" si="2">C17+D17</f>
        <v>0</v>
      </c>
      <c r="F17" s="20">
        <v>4001.89</v>
      </c>
      <c r="G17" s="20"/>
      <c r="H17" s="20">
        <f t="shared" ref="H17" si="3">E17+F17-G17</f>
        <v>4001.89</v>
      </c>
    </row>
    <row r="18" spans="1:8" s="12" customFormat="1">
      <c r="A18" s="21"/>
      <c r="B18" s="22" t="s">
        <v>27</v>
      </c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500000</v>
      </c>
      <c r="D21" s="33">
        <f t="shared" ref="D21:H21" si="4">SUM(D10:D20)</f>
        <v>2617665.9500000002</v>
      </c>
      <c r="E21" s="33">
        <f t="shared" si="4"/>
        <v>3117665.95</v>
      </c>
      <c r="F21" s="53">
        <f t="shared" si="4"/>
        <v>16509.77</v>
      </c>
      <c r="G21" s="53">
        <f t="shared" si="4"/>
        <v>16509.77</v>
      </c>
      <c r="H21" s="33">
        <f t="shared" si="4"/>
        <v>3117665.95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 t="s">
        <v>28</v>
      </c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2022-06-08T08:12:50Z</dcterms:modified>
</cp:coreProperties>
</file>