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G21" i="4"/>
  <c r="F21"/>
  <c r="D21"/>
  <c r="C21"/>
  <c r="E14" l="1"/>
  <c r="E12"/>
  <c r="H12" s="1"/>
  <c r="H14" l="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<sst xmlns="http://schemas.openxmlformats.org/spreadsheetml/2006/main" count="38" uniqueCount="29">
  <si>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</si>
  <si>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</si>
  <si>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</si>
  <si>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</si>
  <si>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</si>
  <si>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</si>
  <si>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</si>
  <si>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</si>
  <si>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</si>
  <si>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</si>
  <si>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</si>
  <si>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</si>
  <si>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</si>
  <si>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</si>
  <si>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</si>
  <si>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</si>
  <si>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</si>
  <si>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</si>
  <si>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</si>
  <si>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</si>
  <si>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</si>
  <si>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</si>
  <si>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</si>
  <si>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ADMINISTRACIÓN GENERAL DE LA SEGURIDAD Y PROTECCIÓN CIVIL</t>
  </si>
  <si>
    <t>Proyecto 2022/4/INVPO/1</t>
  </si>
  <si>
    <t>Nº DE EXPEDIENTE:  039/22/TC/32</t>
  </si>
  <si>
    <t>REPARACIONES, MANTENIMIENTO Y CONSERVACIÓN CENTRO GESTOR EDIFICIOS Y OTAS CONSTRUCCIONES</t>
  </si>
  <si>
    <t>REPOSICIÓN EN EDIFICIOS Y OTRAS CONSTRUCCIONES</t>
  </si>
  <si>
    <t>La modificación anterior en la aplicación 002.1300.212.01 lo ha sido por incorporación de remanentes de crédito, por lo que no supone una limitación al presente expediente.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</si>
</sst>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23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36">
      <c r="A12" s="21">
        <v>2130021201</v>
      </c>
      <c r="B12" s="22" t="s">
        <v>26</v>
      </c>
      <c r="C12" s="20">
        <v>150000</v>
      </c>
      <c r="D12" s="20">
        <v>94955.96</v>
      </c>
      <c r="E12" s="20">
        <f t="shared" ref="E12:E14" si="0">C12+D12</f>
        <v>244955.96000000002</v>
      </c>
      <c r="F12" s="20"/>
      <c r="G12" s="20">
        <v>2219.14</v>
      </c>
      <c r="H12" s="20">
        <f t="shared" ref="H12:H14" si="1">E12+F12-G12</f>
        <v>242736.82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 ht="24">
      <c r="A14" s="21">
        <v>2130063200</v>
      </c>
      <c r="B14" s="22" t="s">
        <v>27</v>
      </c>
      <c r="C14" s="20">
        <v>0</v>
      </c>
      <c r="D14" s="20">
        <v>250000</v>
      </c>
      <c r="E14" s="20">
        <f t="shared" si="0"/>
        <v>250000</v>
      </c>
      <c r="F14" s="20">
        <v>2219.14</v>
      </c>
      <c r="G14" s="20"/>
      <c r="H14" s="20">
        <f t="shared" si="1"/>
        <v>252219.14</v>
      </c>
    </row>
    <row r="15" spans="1:8" s="12" customFormat="1">
      <c r="A15" s="21"/>
      <c r="B15" s="22" t="s">
        <v>24</v>
      </c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8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150000</v>
      </c>
      <c r="D21" s="33">
        <f t="shared" ref="D21:H21" si="2">SUM(D10:D20)</f>
        <v>344955.96</v>
      </c>
      <c r="E21" s="33">
        <f t="shared" si="2"/>
        <v>494955.96</v>
      </c>
      <c r="F21" s="53">
        <f t="shared" si="2"/>
        <v>2219.14</v>
      </c>
      <c r="G21" s="53">
        <f t="shared" si="2"/>
        <v>2219.14</v>
      </c>
      <c r="H21" s="33">
        <f t="shared" si="2"/>
        <v>494955.96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4" t="s">
        <v>5</v>
      </c>
      <c r="G24" s="65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3">SUM(C27:C29)</f>
        <v>0</v>
      </c>
      <c r="D30" s="52">
        <f t="shared" si="3"/>
        <v>0</v>
      </c>
      <c r="E30" s="52">
        <f t="shared" si="3"/>
        <v>0</v>
      </c>
      <c r="F30" s="52">
        <f t="shared" si="3"/>
        <v>0</v>
      </c>
      <c r="G30" s="52">
        <f t="shared" si="3"/>
        <v>0</v>
      </c>
      <c r="H30" s="52">
        <f t="shared" si="3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7" t="s">
        <v>22</v>
      </c>
      <c r="B32" s="57"/>
      <c r="C32" s="57"/>
      <c r="D32" s="57"/>
      <c r="E32" s="57"/>
      <c r="F32" s="57"/>
      <c r="G32" s="57"/>
      <c r="H32" s="57"/>
    </row>
    <row r="33" spans="1:8" ht="80.25" customHeight="1">
      <c r="A33" s="58" t="s">
        <v>28</v>
      </c>
      <c r="B33" s="59"/>
      <c r="C33" s="59"/>
      <c r="D33" s="59"/>
      <c r="E33" s="59"/>
      <c r="F33" s="59"/>
      <c r="G33" s="59"/>
      <c r="H33" s="60"/>
    </row>
  </sheetData>
  <mergeCells count="7">
    <mergeCell ref="A32:H32"/>
    <mergeCell ref="A33:H33"/>
    <mergeCell ref="B7:B8"/>
    <mergeCell ref="A3:H3"/>
    <mergeCell ref="F7:G7"/>
    <mergeCell ref="F24:G24"/>
    <mergeCell ref="A10:C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2022-06-17T06:32:42Z</cp:lastPrinted>
  <dcterms:created xsi:type="dcterms:W3CDTF">2001-02-01T09:10:38Z</dcterms:created>
  <dcterms:modified xsi:type="dcterms:W3CDTF">2022-06-17T06:41:21Z</dcterms:modified>
</cp:coreProperties>
</file>