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5" i="4"/>
  <c r="H15" s="1"/>
  <c r="H13"/>
  <c r="E13"/>
  <c r="E12"/>
  <c r="H12" s="1"/>
  <c r="H10"/>
  <c r="E10"/>
  <c r="E14"/>
  <c r="H14" s="1"/>
  <c r="G19"/>
  <c r="F19"/>
  <c r="D19"/>
  <c r="C19"/>
  <c r="E11" l="1"/>
  <c r="H11" s="1"/>
  <c r="H19" l="1"/>
  <c r="E19"/>
  <c r="H28"/>
  <c r="G28"/>
  <c r="F28"/>
  <c r="D28"/>
  <c r="C28"/>
  <c r="E28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<sst xmlns="http://schemas.openxmlformats.org/spreadsheetml/2006/main" count="39" uniqueCount="30">
  <si>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</si>
  <si>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</si>
  <si>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</si>
  <si>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</si>
  <si>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</si>
  <si>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</si>
  <si>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</si>
  <si>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</si>
  <si>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</si>
  <si>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</si>
  <si>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</si>
  <si>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</si>
  <si>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</si>
  <si>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</si>
  <si>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</si>
  <si>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</si>
  <si>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</si>
  <si>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</si>
  <si>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</si>
  <si>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</si>
  <si>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</si>
  <si>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</si>
  <si>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</si>
  <si>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044/22/TC/36</t>
  </si>
  <si>
    <t>COMUNICACIONES POSTALES</t>
  </si>
  <si>
    <t>JURIDICOS, CONTENCIOSOS</t>
  </si>
  <si>
    <t>TRIBUTOS DE LAS ENTIDADES LOCALES</t>
  </si>
  <si>
    <t>CONTRATACIÓN SERVICIOS DE ESTUDIOS Y TRABAJOS TÉCNICOS</t>
  </si>
  <si>
    <t>LOCOMOCIÓN DEL PERSONAL NO DIRECTIVO</t>
  </si>
  <si>
    <t>CONTRATACIÓN DE SERVICIOS DE INFORMÁTICA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</si>
</sst>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>
      <c r="A10" s="21">
        <v>12925122201</v>
      </c>
      <c r="B10" s="22" t="s">
        <v>24</v>
      </c>
      <c r="C10" s="20">
        <v>40000</v>
      </c>
      <c r="D10" s="20">
        <v>749.85</v>
      </c>
      <c r="E10" s="20">
        <f t="shared" ref="E10" si="0">C10+D10</f>
        <v>40749.85</v>
      </c>
      <c r="F10" s="20">
        <v>30000</v>
      </c>
      <c r="G10" s="20"/>
      <c r="H10" s="20">
        <f t="shared" ref="H10" si="1">E10+F10-G10</f>
        <v>70749.850000000006</v>
      </c>
    </row>
    <row r="11" spans="1:8" s="12" customFormat="1">
      <c r="A11" s="21">
        <v>4920122604</v>
      </c>
      <c r="B11" s="22" t="s">
        <v>25</v>
      </c>
      <c r="C11" s="20">
        <v>150000</v>
      </c>
      <c r="D11" s="20">
        <v>-14999.21</v>
      </c>
      <c r="E11" s="20">
        <f t="shared" ref="E11" si="2">C11+D11</f>
        <v>135000.79</v>
      </c>
      <c r="F11" s="20"/>
      <c r="G11" s="20">
        <v>15000</v>
      </c>
      <c r="H11" s="20">
        <f t="shared" ref="H11" si="3">E11+F11-G11</f>
        <v>120000.79000000001</v>
      </c>
    </row>
    <row r="12" spans="1:8" s="12" customFormat="1">
      <c r="A12" s="21">
        <v>4920022502</v>
      </c>
      <c r="B12" s="22" t="s">
        <v>26</v>
      </c>
      <c r="C12" s="20">
        <v>8000</v>
      </c>
      <c r="D12" s="20"/>
      <c r="E12" s="20">
        <f t="shared" ref="E12:E13" si="4">C12+D12</f>
        <v>8000</v>
      </c>
      <c r="F12" s="20"/>
      <c r="G12" s="20">
        <v>8000</v>
      </c>
      <c r="H12" s="20">
        <f t="shared" ref="H12:H13" si="5">E12+F12-G12</f>
        <v>0</v>
      </c>
    </row>
    <row r="13" spans="1:8" s="12" customFormat="1" ht="24">
      <c r="A13" s="21">
        <v>4920022706</v>
      </c>
      <c r="B13" s="22" t="s">
        <v>27</v>
      </c>
      <c r="C13" s="20">
        <v>3000</v>
      </c>
      <c r="D13" s="20"/>
      <c r="E13" s="20">
        <f t="shared" si="4"/>
        <v>3000</v>
      </c>
      <c r="F13" s="20"/>
      <c r="G13" s="20">
        <v>3000</v>
      </c>
      <c r="H13" s="20">
        <f t="shared" si="5"/>
        <v>0</v>
      </c>
    </row>
    <row r="14" spans="1:8" s="12" customFormat="1" ht="24">
      <c r="A14" s="21">
        <v>4920022712</v>
      </c>
      <c r="B14" s="22" t="s">
        <v>29</v>
      </c>
      <c r="C14" s="20">
        <v>3050</v>
      </c>
      <c r="D14" s="20"/>
      <c r="E14" s="20">
        <f t="shared" ref="E14:E15" si="6">C14+D14</f>
        <v>3050</v>
      </c>
      <c r="F14" s="20"/>
      <c r="G14" s="20">
        <v>3000</v>
      </c>
      <c r="H14" s="20">
        <f t="shared" ref="H14:H15" si="7">E14+F14-G14</f>
        <v>50</v>
      </c>
    </row>
    <row r="15" spans="1:8" s="12" customFormat="1" ht="24">
      <c r="A15" s="21">
        <v>4920123120</v>
      </c>
      <c r="B15" s="22" t="s">
        <v>28</v>
      </c>
      <c r="C15" s="20">
        <v>1500</v>
      </c>
      <c r="D15" s="20"/>
      <c r="E15" s="20">
        <f t="shared" si="6"/>
        <v>1500</v>
      </c>
      <c r="F15" s="20"/>
      <c r="G15" s="20">
        <v>1000</v>
      </c>
      <c r="H15" s="20">
        <f t="shared" si="7"/>
        <v>500</v>
      </c>
    </row>
    <row r="16" spans="1:8" s="18" customFormat="1">
      <c r="A16" s="21"/>
      <c r="B16" s="22"/>
      <c r="C16" s="20"/>
      <c r="D16" s="20"/>
      <c r="E16" s="20"/>
      <c r="F16" s="20"/>
      <c r="G16" s="20"/>
      <c r="H16" s="20"/>
    </row>
    <row r="17" spans="1:8" s="18" customFormat="1">
      <c r="A17" s="21"/>
      <c r="B17" s="22"/>
      <c r="C17" s="20"/>
      <c r="D17" s="20"/>
      <c r="E17" s="20"/>
      <c r="F17" s="20"/>
      <c r="G17" s="20"/>
      <c r="H17" s="20"/>
    </row>
    <row r="18" spans="1:8" s="19" customFormat="1">
      <c r="A18" s="23"/>
      <c r="B18" s="30"/>
      <c r="C18" s="20"/>
      <c r="D18" s="20"/>
      <c r="E18" s="20"/>
      <c r="F18" s="20"/>
      <c r="G18" s="20"/>
      <c r="H18" s="20"/>
    </row>
    <row r="19" spans="1:8">
      <c r="A19" s="31"/>
      <c r="B19" s="32" t="s">
        <v>13</v>
      </c>
      <c r="C19" s="33">
        <f>SUM(C10:C18)</f>
        <v>205550</v>
      </c>
      <c r="D19" s="33">
        <f>SUM(D10:D18)</f>
        <v>-14249.359999999999</v>
      </c>
      <c r="E19" s="33">
        <f>SUM(E10:E18)</f>
        <v>191300.64</v>
      </c>
      <c r="F19" s="53">
        <f>SUM(F10:F18)</f>
        <v>30000</v>
      </c>
      <c r="G19" s="53">
        <f>SUM(G10:G18)</f>
        <v>30000</v>
      </c>
      <c r="H19" s="33">
        <f>SUM(H10:H18)</f>
        <v>191300.64</v>
      </c>
    </row>
    <row r="20" spans="1:8">
      <c r="A20" s="34"/>
      <c r="B20" s="35"/>
      <c r="C20" s="36"/>
      <c r="D20" s="36"/>
      <c r="E20" s="36"/>
      <c r="F20" s="36"/>
      <c r="G20" s="36"/>
      <c r="H20" s="36"/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 s="7" customFormat="1" ht="12.6" customHeight="1">
      <c r="A22" s="24" t="s">
        <v>14</v>
      </c>
      <c r="B22" s="24" t="s">
        <v>18</v>
      </c>
      <c r="C22" s="11" t="s">
        <v>19</v>
      </c>
      <c r="D22" s="11" t="s">
        <v>3</v>
      </c>
      <c r="E22" s="11" t="s">
        <v>20</v>
      </c>
      <c r="F22" s="64" t="s">
        <v>5</v>
      </c>
      <c r="G22" s="65"/>
      <c r="H22" s="11" t="s">
        <v>19</v>
      </c>
    </row>
    <row r="23" spans="1:8" s="25" customFormat="1" ht="24">
      <c r="A23" s="24" t="s">
        <v>6</v>
      </c>
      <c r="B23" s="24"/>
      <c r="C23" s="11" t="s">
        <v>7</v>
      </c>
      <c r="D23" s="11" t="s">
        <v>8</v>
      </c>
      <c r="E23" s="11" t="s">
        <v>9</v>
      </c>
      <c r="F23" s="16" t="s">
        <v>15</v>
      </c>
      <c r="G23" s="16" t="s">
        <v>16</v>
      </c>
      <c r="H23" s="11" t="s">
        <v>21</v>
      </c>
    </row>
    <row r="24" spans="1:8" s="13" customFormat="1">
      <c r="A24" s="40"/>
      <c r="B24" s="41"/>
      <c r="C24" s="42"/>
      <c r="D24" s="42"/>
      <c r="E24" s="42"/>
      <c r="F24" s="42"/>
      <c r="G24" s="42"/>
      <c r="H24" s="42"/>
    </row>
    <row r="25" spans="1:8" s="13" customFormat="1" ht="14.25" customHeight="1">
      <c r="A25" s="15"/>
      <c r="B25" s="38"/>
      <c r="C25" s="43"/>
      <c r="D25" s="17"/>
      <c r="E25" s="43"/>
      <c r="F25" s="43"/>
      <c r="G25" s="17"/>
      <c r="H25" s="43"/>
    </row>
    <row r="26" spans="1:8" s="13" customFormat="1">
      <c r="A26" s="14"/>
      <c r="B26" s="38"/>
      <c r="C26" s="17"/>
      <c r="D26" s="17"/>
      <c r="E26" s="17"/>
      <c r="F26" s="17"/>
      <c r="G26" s="17"/>
      <c r="H26" s="17"/>
    </row>
    <row r="27" spans="1:8" s="13" customFormat="1">
      <c r="A27" s="44"/>
      <c r="B27" s="45"/>
      <c r="C27" s="17"/>
      <c r="D27" s="17"/>
      <c r="E27" s="17"/>
      <c r="F27" s="17"/>
      <c r="G27" s="17"/>
      <c r="H27" s="17"/>
    </row>
    <row r="28" spans="1:8">
      <c r="A28" s="31"/>
      <c r="B28" s="32" t="s">
        <v>13</v>
      </c>
      <c r="C28" s="52">
        <f t="shared" ref="C28:H28" si="8">SUM(C25:C27)</f>
        <v>0</v>
      </c>
      <c r="D28" s="52">
        <f t="shared" si="8"/>
        <v>0</v>
      </c>
      <c r="E28" s="52">
        <f t="shared" si="8"/>
        <v>0</v>
      </c>
      <c r="F28" s="52">
        <f t="shared" si="8"/>
        <v>0</v>
      </c>
      <c r="G28" s="52">
        <f t="shared" si="8"/>
        <v>0</v>
      </c>
      <c r="H28" s="52">
        <f t="shared" si="8"/>
        <v>0</v>
      </c>
    </row>
    <row r="29" spans="1:8">
      <c r="A29" s="31"/>
      <c r="B29" s="46"/>
      <c r="C29" s="50"/>
      <c r="D29" s="50"/>
      <c r="E29" s="50"/>
      <c r="F29" s="50"/>
      <c r="G29" s="50"/>
      <c r="H29" s="51"/>
    </row>
    <row r="30" spans="1:8">
      <c r="A30" s="57" t="s">
        <v>22</v>
      </c>
      <c r="B30" s="57"/>
      <c r="C30" s="57"/>
      <c r="D30" s="57"/>
      <c r="E30" s="57"/>
      <c r="F30" s="57"/>
      <c r="G30" s="57"/>
      <c r="H30" s="57"/>
    </row>
    <row r="31" spans="1:8" ht="80.25" customHeight="1">
      <c r="A31" s="58"/>
      <c r="B31" s="59"/>
      <c r="C31" s="59"/>
      <c r="D31" s="59"/>
      <c r="E31" s="59"/>
      <c r="F31" s="59"/>
      <c r="G31" s="59"/>
      <c r="H31" s="60"/>
    </row>
  </sheetData>
  <mergeCells count="6">
    <mergeCell ref="A30:H30"/>
    <mergeCell ref="A31:H31"/>
    <mergeCell ref="B7:B8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2022-06-17T06:32:42Z</cp:lastPrinted>
  <dcterms:created xsi:type="dcterms:W3CDTF">2001-02-01T09:10:38Z</dcterms:created>
  <dcterms:modified xsi:type="dcterms:W3CDTF">2022-06-30T09:11:32Z</dcterms:modified>
</cp:coreProperties>
</file>