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8" i="4"/>
  <c r="H18" s="1"/>
  <c r="E16"/>
  <c r="H16" s="1"/>
  <c r="E20"/>
  <c r="H20" s="1"/>
  <c r="G25"/>
  <c r="F25"/>
  <c r="D25"/>
  <c r="C25"/>
  <c r="E12" l="1"/>
  <c r="H12" s="1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<sst xmlns="http://schemas.openxmlformats.org/spreadsheetml/2006/main" count="40" uniqueCount="31">
  <si>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</si>
  <si>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</si>
  <si>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</si>
  <si>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</si>
  <si>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</si>
  <si>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</si>
  <si>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</si>
  <si>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</si>
  <si>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</si>
  <si>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</si>
  <si>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</si>
  <si>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</si>
  <si>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</si>
  <si>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</si>
  <si>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</si>
  <si>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</si>
  <si>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</si>
  <si>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</si>
  <si>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</si>
  <si>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</si>
  <si>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</si>
  <si>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</si>
  <si>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</si>
  <si>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MAQUINARIA, INSTALACIONES Y UTILLAJE</t>
  </si>
  <si>
    <t>1360 SERVICIO DE PREVENCIÓN Y EXTINCIÓN DE INCENDIOS</t>
  </si>
  <si>
    <t>1350 PROTECCIÓN CIVIL</t>
  </si>
  <si>
    <t>TRIBUTOS DE LAS COMUNIDADES AUTÓNOMAS</t>
  </si>
  <si>
    <t>PUBLICIDAD Y PROPAGANDA</t>
  </si>
  <si>
    <t>Nº DE EXPEDIENTE:  046/22/TC/38</t>
  </si>
  <si>
    <t>ARRENDAMIENTO DE MAQUINARIA, INSTALACIONES Y UTILLAJE</t>
  </si>
  <si>
    <t>Proyecto 2022/4/INVPC/1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</si>
</sst>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7" t="s">
        <v>0</v>
      </c>
      <c r="B3" s="67"/>
      <c r="C3" s="67"/>
      <c r="D3" s="67"/>
      <c r="E3" s="67"/>
      <c r="F3" s="67"/>
      <c r="G3" s="67"/>
      <c r="H3" s="67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28" t="s">
        <v>1</v>
      </c>
      <c r="B7" s="65" t="s">
        <v>17</v>
      </c>
      <c r="C7" s="29" t="s">
        <v>2</v>
      </c>
      <c r="D7" s="29" t="s">
        <v>3</v>
      </c>
      <c r="E7" s="29" t="s">
        <v>4</v>
      </c>
      <c r="F7" s="68" t="s">
        <v>5</v>
      </c>
      <c r="G7" s="69"/>
      <c r="H7" s="29" t="s">
        <v>2</v>
      </c>
    </row>
    <row r="8" spans="1:8" s="12" customFormat="1" ht="24">
      <c r="A8" s="27" t="s">
        <v>6</v>
      </c>
      <c r="B8" s="66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70" t="s">
        <v>24</v>
      </c>
      <c r="B10" s="71"/>
      <c r="C10" s="72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7136022501</v>
      </c>
      <c r="B12" s="22" t="s">
        <v>26</v>
      </c>
      <c r="C12" s="20">
        <v>2450000</v>
      </c>
      <c r="D12" s="20"/>
      <c r="E12" s="20">
        <f t="shared" ref="E12" si="0">C12+D12</f>
        <v>2450000</v>
      </c>
      <c r="F12" s="20"/>
      <c r="G12" s="20">
        <v>28400</v>
      </c>
      <c r="H12" s="20">
        <f t="shared" ref="H12" si="1">E12+F12-G12</f>
        <v>2421600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70" t="s">
        <v>25</v>
      </c>
      <c r="B14" s="71"/>
      <c r="C14" s="72"/>
      <c r="D14" s="20"/>
      <c r="E14" s="20"/>
      <c r="F14" s="20"/>
      <c r="G14" s="20"/>
      <c r="H14" s="20"/>
    </row>
    <row r="15" spans="1:8" s="12" customFormat="1">
      <c r="A15" s="57"/>
      <c r="B15" s="58"/>
      <c r="C15" s="73"/>
      <c r="D15" s="20"/>
      <c r="E15" s="20"/>
      <c r="F15" s="20"/>
      <c r="G15" s="20"/>
      <c r="H15" s="20"/>
    </row>
    <row r="16" spans="1:8" s="12" customFormat="1" ht="24">
      <c r="A16" s="21">
        <v>7135020300</v>
      </c>
      <c r="B16" s="22" t="s">
        <v>29</v>
      </c>
      <c r="C16" s="20">
        <v>0</v>
      </c>
      <c r="D16" s="20"/>
      <c r="E16" s="20">
        <f t="shared" ref="E16" si="2">C16+D16</f>
        <v>0</v>
      </c>
      <c r="F16" s="20">
        <v>17200</v>
      </c>
      <c r="G16" s="20"/>
      <c r="H16" s="20">
        <f t="shared" ref="H16" si="3">E16+F16-G16</f>
        <v>17200</v>
      </c>
    </row>
    <row r="17" spans="1:8" s="12" customFormat="1">
      <c r="A17" s="59"/>
      <c r="B17" s="60"/>
      <c r="C17" s="73"/>
      <c r="D17" s="20"/>
      <c r="E17" s="20"/>
      <c r="F17" s="20"/>
      <c r="G17" s="20"/>
      <c r="H17" s="20"/>
    </row>
    <row r="18" spans="1:8" s="12" customFormat="1">
      <c r="A18" s="21">
        <v>7135022602</v>
      </c>
      <c r="B18" s="22" t="s">
        <v>27</v>
      </c>
      <c r="C18" s="20">
        <v>0</v>
      </c>
      <c r="D18" s="20"/>
      <c r="E18" s="20">
        <f t="shared" ref="E18" si="4">C18+D18</f>
        <v>0</v>
      </c>
      <c r="F18" s="20">
        <v>1500</v>
      </c>
      <c r="G18" s="20"/>
      <c r="H18" s="20">
        <f t="shared" ref="H18" si="5">E18+F18-G18</f>
        <v>1500</v>
      </c>
    </row>
    <row r="19" spans="1:8" s="12" customFormat="1">
      <c r="A19" s="59"/>
      <c r="B19" s="60"/>
      <c r="C19" s="73"/>
      <c r="D19" s="20"/>
      <c r="E19" s="20"/>
      <c r="F19" s="20"/>
      <c r="G19" s="20"/>
      <c r="H19" s="20"/>
    </row>
    <row r="20" spans="1:8" s="12" customFormat="1">
      <c r="A20" s="21">
        <v>7135062300</v>
      </c>
      <c r="B20" s="22" t="s">
        <v>23</v>
      </c>
      <c r="C20" s="20">
        <v>0</v>
      </c>
      <c r="D20" s="20"/>
      <c r="E20" s="20">
        <f t="shared" ref="E20" si="6">C20+D20</f>
        <v>0</v>
      </c>
      <c r="F20" s="20">
        <v>9700</v>
      </c>
      <c r="G20" s="20"/>
      <c r="H20" s="20">
        <f t="shared" ref="H20" si="7">E20+F20-G20</f>
        <v>9700</v>
      </c>
    </row>
    <row r="21" spans="1:8" s="12" customFormat="1">
      <c r="A21" s="21"/>
      <c r="B21" s="22" t="s">
        <v>30</v>
      </c>
      <c r="C21" s="20"/>
      <c r="D21" s="20"/>
      <c r="E21" s="20"/>
      <c r="F21" s="20"/>
      <c r="G21" s="20"/>
      <c r="H21" s="20"/>
    </row>
    <row r="22" spans="1:8" s="18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2450000</v>
      </c>
      <c r="D25" s="33">
        <f t="shared" ref="D25:H25" si="8">SUM(D10:D24)</f>
        <v>0</v>
      </c>
      <c r="E25" s="33">
        <f t="shared" si="8"/>
        <v>2450000</v>
      </c>
      <c r="F25" s="53">
        <f t="shared" si="8"/>
        <v>28400</v>
      </c>
      <c r="G25" s="53">
        <f t="shared" si="8"/>
        <v>28400</v>
      </c>
      <c r="H25" s="33">
        <f t="shared" si="8"/>
        <v>2450000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8" t="s">
        <v>5</v>
      </c>
      <c r="G28" s="69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9">SUM(C31:C33)</f>
        <v>0</v>
      </c>
      <c r="D34" s="52">
        <f t="shared" si="9"/>
        <v>0</v>
      </c>
      <c r="E34" s="52">
        <f t="shared" si="9"/>
        <v>0</v>
      </c>
      <c r="F34" s="52">
        <f t="shared" si="9"/>
        <v>0</v>
      </c>
      <c r="G34" s="52">
        <f t="shared" si="9"/>
        <v>0</v>
      </c>
      <c r="H34" s="52">
        <f t="shared" si="9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61" t="s">
        <v>22</v>
      </c>
      <c r="B36" s="61"/>
      <c r="C36" s="61"/>
      <c r="D36" s="61"/>
      <c r="E36" s="61"/>
      <c r="F36" s="61"/>
      <c r="G36" s="61"/>
      <c r="H36" s="61"/>
    </row>
    <row r="37" spans="1:8" ht="80.25" customHeight="1">
      <c r="A37" s="62"/>
      <c r="B37" s="63"/>
      <c r="C37" s="63"/>
      <c r="D37" s="63"/>
      <c r="E37" s="63"/>
      <c r="F37" s="63"/>
      <c r="G37" s="63"/>
      <c r="H37" s="64"/>
    </row>
  </sheetData>
  <mergeCells count="8">
    <mergeCell ref="A36:H36"/>
    <mergeCell ref="A37:H37"/>
    <mergeCell ref="B7:B8"/>
    <mergeCell ref="A3:H3"/>
    <mergeCell ref="F7:G7"/>
    <mergeCell ref="F28:G28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2022-06-17T06:32:42Z</cp:lastPrinted>
  <dcterms:created xsi:type="dcterms:W3CDTF">2001-02-01T09:10:38Z</dcterms:created>
  <dcterms:modified xsi:type="dcterms:W3CDTF">2022-07-19T07:34:52Z</dcterms:modified>
</cp:coreProperties>
</file>