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4" i="4"/>
  <c r="H14" s="1"/>
  <c r="G22" l="1"/>
  <c r="F22"/>
  <c r="D22"/>
  <c r="C22"/>
  <c r="E12" l="1"/>
  <c r="H12" s="1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<sst xmlns="http://schemas.openxmlformats.org/spreadsheetml/2006/main" count="38" uniqueCount="29">
  <si>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</si>
  <si>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</si>
  <si>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</si>
  <si>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</si>
  <si>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</si>
  <si>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</si>
  <si>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</si>
  <si>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</si>
  <si>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</si>
  <si>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</si>
  <si>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</si>
  <si>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</si>
  <si>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</si>
  <si>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</si>
  <si>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</si>
  <si>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</si>
  <si>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</si>
  <si>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</si>
  <si>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</si>
  <si>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</si>
  <si>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</si>
  <si>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</si>
  <si>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</si>
  <si>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 Y CONSERVACIÓN CENTRO GESTOR EDIFICIOS Y OTRAS CONTRUCCIONES</t>
  </si>
  <si>
    <t>1300 ADMINISTRACIÓN GENERAL DE LA SEGURIDAD Y PROTECCIÓN CIVIL</t>
  </si>
  <si>
    <t>REPOSICIÓN EN EDIFICIOS Y OTRAS CONSTRUCCIONES</t>
  </si>
  <si>
    <t>Proyecto 2022-4-INVPO-001</t>
  </si>
  <si>
    <t>Nº DE EXPEDIENTE:  057/22/TC/47</t>
  </si>
  <si>
    <t xml:space="preserve">En las aplicación 002.1300.212.01 figura una incorporación de remanentes de crédito por una cantidad de 94.955,96 €, que no supone una limitación al presente expediente.
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</si>
</sst>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2130021201</v>
      </c>
      <c r="B12" s="22" t="s">
        <v>23</v>
      </c>
      <c r="C12" s="20">
        <v>150000</v>
      </c>
      <c r="D12" s="20">
        <v>88607.82</v>
      </c>
      <c r="E12" s="20">
        <f t="shared" ref="E12" si="0">C12+D12</f>
        <v>238607.82</v>
      </c>
      <c r="F12" s="20"/>
      <c r="G12" s="20">
        <v>48398.8</v>
      </c>
      <c r="H12" s="20">
        <f t="shared" ref="H12" si="1">E12+F12-G12</f>
        <v>190209.02000000002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2130063200</v>
      </c>
      <c r="B14" s="22" t="s">
        <v>25</v>
      </c>
      <c r="C14" s="20">
        <v>0</v>
      </c>
      <c r="D14" s="20">
        <v>252219.14</v>
      </c>
      <c r="E14" s="20">
        <f t="shared" ref="E14" si="2">C14+D14</f>
        <v>252219.14</v>
      </c>
      <c r="F14" s="20">
        <v>48398.8</v>
      </c>
      <c r="G14" s="20"/>
      <c r="H14" s="20">
        <f t="shared" ref="H14" si="3">E14+F14-G14</f>
        <v>300617.94</v>
      </c>
    </row>
    <row r="15" spans="1:8" s="12" customFormat="1">
      <c r="A15" s="21"/>
      <c r="B15" s="22" t="s">
        <v>26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>SUM(C10:C21)</f>
        <v>150000</v>
      </c>
      <c r="D22" s="33">
        <f t="shared" ref="D22:H22" si="4">SUM(D10:D21)</f>
        <v>340826.96</v>
      </c>
      <c r="E22" s="33">
        <f t="shared" si="4"/>
        <v>490826.96</v>
      </c>
      <c r="F22" s="53">
        <f t="shared" si="4"/>
        <v>48398.8</v>
      </c>
      <c r="G22" s="53">
        <f t="shared" si="4"/>
        <v>48398.8</v>
      </c>
      <c r="H22" s="33">
        <f t="shared" si="4"/>
        <v>490826.96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4" t="s">
        <v>5</v>
      </c>
      <c r="G25" s="65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31"/>
      <c r="B31" s="32" t="s">
        <v>13</v>
      </c>
      <c r="C31" s="52">
        <f t="shared" ref="C31:H31" si="5">SUM(C28:C30)</f>
        <v>0</v>
      </c>
      <c r="D31" s="52">
        <f t="shared" si="5"/>
        <v>0</v>
      </c>
      <c r="E31" s="52">
        <f t="shared" si="5"/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</row>
    <row r="32" spans="1:8">
      <c r="A32" s="31"/>
      <c r="B32" s="46"/>
      <c r="C32" s="50"/>
      <c r="D32" s="50"/>
      <c r="E32" s="50"/>
      <c r="F32" s="50"/>
      <c r="G32" s="50"/>
      <c r="H32" s="51"/>
    </row>
    <row r="33" spans="1:8">
      <c r="A33" s="57" t="s">
        <v>22</v>
      </c>
      <c r="B33" s="57"/>
      <c r="C33" s="57"/>
      <c r="D33" s="57"/>
      <c r="E33" s="57"/>
      <c r="F33" s="57"/>
      <c r="G33" s="57"/>
      <c r="H33" s="57"/>
    </row>
    <row r="34" spans="1:8" ht="80.25" customHeight="1">
      <c r="A34" s="58" t="s">
        <v>28</v>
      </c>
      <c r="B34" s="59"/>
      <c r="C34" s="59"/>
      <c r="D34" s="59"/>
      <c r="E34" s="59"/>
      <c r="F34" s="59"/>
      <c r="G34" s="59"/>
      <c r="H34" s="60"/>
    </row>
  </sheetData>
  <mergeCells count="7">
    <mergeCell ref="A33:H33"/>
    <mergeCell ref="A34:H34"/>
    <mergeCell ref="B7:B8"/>
    <mergeCell ref="A3:H3"/>
    <mergeCell ref="F7:G7"/>
    <mergeCell ref="F25:G25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2022-09-05T12:28:17Z</cp:lastPrinted>
  <dcterms:created xsi:type="dcterms:W3CDTF">2001-02-01T09:10:38Z</dcterms:created>
  <dcterms:modified xsi:type="dcterms:W3CDTF">2022-09-05T12:35:24Z</dcterms:modified>
</cp:coreProperties>
</file>