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3" i="4"/>
  <c r="H13" s="1"/>
  <c r="E27"/>
  <c r="H27" s="1"/>
  <c r="G21"/>
  <c r="F21"/>
  <c r="D21"/>
  <c r="C21"/>
  <c r="E12" l="1"/>
  <c r="H12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<sst xmlns="http://schemas.openxmlformats.org/spreadsheetml/2006/main" count="38" uniqueCount="29">
  <si>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</si>
  <si>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</si>
  <si>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</si>
  <si>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</si>
  <si>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</si>
  <si>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</si>
  <si>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</si>
  <si>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</si>
  <si>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</si>
  <si>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</si>
  <si>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</si>
  <si>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</si>
  <si>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</si>
  <si>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</si>
  <si>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</si>
  <si>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</si>
  <si>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</si>
  <si>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</si>
  <si>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</si>
  <si>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</si>
  <si>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</si>
  <si>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</si>
  <si>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</si>
  <si>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2311 ASISTENCIA SOCIAL PRIMARIA</t>
  </si>
  <si>
    <t>RETRIBUCIONES OTRO PERSONAL</t>
  </si>
  <si>
    <t>SEGURIDAD SOCIAL</t>
  </si>
  <si>
    <t>450.02</t>
  </si>
  <si>
    <t>TRANSFERENCIAS CORRIENTES DE LA COMUNIDAD DE MADRID: SERVICIOS SOCIALES Y POLÍTICAS DE IGUALDAD</t>
  </si>
  <si>
    <t>Nº DE EXPEDIENTE:  060/22/G/02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</si>
</sst>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12.75" customHeight="1">
      <c r="A10" s="65" t="s">
        <v>23</v>
      </c>
      <c r="B10" s="66"/>
      <c r="C10" s="55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>
      <c r="A12" s="20">
        <v>4231114300</v>
      </c>
      <c r="B12" s="21" t="s">
        <v>24</v>
      </c>
      <c r="C12" s="19">
        <v>145836</v>
      </c>
      <c r="D12" s="19"/>
      <c r="E12" s="19">
        <f t="shared" ref="E12" si="0">C12+D12</f>
        <v>145836</v>
      </c>
      <c r="F12" s="19">
        <v>39182.18</v>
      </c>
      <c r="G12" s="19"/>
      <c r="H12" s="19">
        <f t="shared" ref="H12" si="1">E12+F12-G12</f>
        <v>185018.18</v>
      </c>
    </row>
    <row r="13" spans="1:8" s="12" customFormat="1">
      <c r="A13" s="20">
        <v>4231116000</v>
      </c>
      <c r="B13" s="21" t="s">
        <v>25</v>
      </c>
      <c r="C13" s="19">
        <v>367272</v>
      </c>
      <c r="D13" s="19">
        <v>-3000</v>
      </c>
      <c r="E13" s="19">
        <f t="shared" ref="E13" si="2">C13+D13</f>
        <v>364272</v>
      </c>
      <c r="F13" s="19">
        <v>20132.28</v>
      </c>
      <c r="G13" s="19"/>
      <c r="H13" s="19">
        <f t="shared" ref="H13" si="3">E13+F13-G13</f>
        <v>384404.28</v>
      </c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7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>SUM(C10:C20)</f>
        <v>513108</v>
      </c>
      <c r="D21" s="32">
        <f t="shared" ref="D21:H21" si="4">SUM(D10:D20)</f>
        <v>-3000</v>
      </c>
      <c r="E21" s="32">
        <f t="shared" si="4"/>
        <v>510108</v>
      </c>
      <c r="F21" s="51">
        <f t="shared" si="4"/>
        <v>59314.46</v>
      </c>
      <c r="G21" s="51">
        <f t="shared" si="4"/>
        <v>0</v>
      </c>
      <c r="H21" s="32">
        <f t="shared" si="4"/>
        <v>569422.46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3" t="s">
        <v>5</v>
      </c>
      <c r="G24" s="64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5" t="s">
        <v>15</v>
      </c>
      <c r="G25" s="15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 ht="39" customHeight="1">
      <c r="A27" s="42" t="s">
        <v>26</v>
      </c>
      <c r="B27" s="43" t="s">
        <v>27</v>
      </c>
      <c r="C27" s="16">
        <v>752355</v>
      </c>
      <c r="D27" s="19"/>
      <c r="E27" s="19">
        <f t="shared" ref="E27" si="5">C27+D27</f>
        <v>752355</v>
      </c>
      <c r="F27" s="19">
        <v>59314.46</v>
      </c>
      <c r="G27" s="19"/>
      <c r="H27" s="19">
        <f t="shared" ref="H27" si="6">E27+F27-G27</f>
        <v>811669.46</v>
      </c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7">SUM(C27:C29)</f>
        <v>752355</v>
      </c>
      <c r="D30" s="50">
        <f t="shared" si="7"/>
        <v>0</v>
      </c>
      <c r="E30" s="50">
        <f t="shared" si="7"/>
        <v>752355</v>
      </c>
      <c r="F30" s="50">
        <f t="shared" si="7"/>
        <v>59314.46</v>
      </c>
      <c r="G30" s="50">
        <f t="shared" si="7"/>
        <v>0</v>
      </c>
      <c r="H30" s="50">
        <f t="shared" si="7"/>
        <v>811669.46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6" t="s">
        <v>22</v>
      </c>
      <c r="B32" s="56"/>
      <c r="C32" s="56"/>
      <c r="D32" s="56"/>
      <c r="E32" s="56"/>
      <c r="F32" s="56"/>
      <c r="G32" s="56"/>
      <c r="H32" s="56"/>
    </row>
    <row r="33" spans="1:8" ht="80.25" customHeight="1">
      <c r="A33" s="57"/>
      <c r="B33" s="58"/>
      <c r="C33" s="58"/>
      <c r="D33" s="58"/>
      <c r="E33" s="58"/>
      <c r="F33" s="58"/>
      <c r="G33" s="58"/>
      <c r="H33" s="59"/>
    </row>
  </sheetData>
  <mergeCells count="7">
    <mergeCell ref="A32:H32"/>
    <mergeCell ref="A33:H33"/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2022-09-23T08:06:32Z</dcterms:modified>
</cp:coreProperties>
</file>