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8" i="4"/>
  <c r="H18" s="1"/>
  <c r="E17"/>
  <c r="H17" s="1"/>
  <c r="E13"/>
  <c r="H13" s="1"/>
  <c r="G21"/>
  <c r="F21"/>
  <c r="D21"/>
  <c r="C21"/>
  <c r="E12" l="1"/>
  <c r="H12" s="1"/>
  <c r="H21" l="1"/>
  <c r="E21"/>
  <c r="H31"/>
  <c r="G31"/>
  <c r="F31"/>
  <c r="D31"/>
  <c r="C31"/>
  <c r="E31" l="1"/>
</calcChain>
</file>

<file path=xl/sharedStrings.xml><?xml version="1.0" encoding="utf-8"?>
<sst xmlns="http://schemas.openxmlformats.org/spreadsheetml/2006/main" count="39" uniqueCount="29">
  <si>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</si>
  <si>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</si>
  <si>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</si>
  <si>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</si>
  <si>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</si>
  <si>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</si>
  <si>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</si>
  <si>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</si>
  <si>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</si>
  <si>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</si>
  <si>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</si>
  <si>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</si>
  <si>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</si>
  <si>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</si>
  <si>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</si>
  <si>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</si>
  <si>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</si>
  <si>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</si>
  <si>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</si>
  <si>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</si>
  <si>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</si>
  <si>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</si>
  <si>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</si>
  <si>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062/22/TC/51</t>
  </si>
  <si>
    <t>CONTRATACIÓN DE OTROS TRABAJOS REALIZADOS POR OTRAS EMPRESAS O PROFESIONALES (NO AMPLIABLE)</t>
  </si>
  <si>
    <t>CONTRATACIÓN DE SERVICIOS DE MANTENIMIENTO DE EDIFICIOS Y OTRAS INSTALACIONES</t>
  </si>
  <si>
    <t>9203 EDIFICIOS DE USO MÚLTIPLE</t>
  </si>
  <si>
    <t>REPARACIONES, MANTENIMIENTO Y CONSERVACIÓN DE EDIFICIOS PÚBLICOS Y OTRAS CONSTRUCCIONES</t>
  </si>
  <si>
    <t>1640 CEMENTERIO Y SERVICIOS FUNERARIOS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</si>
</sst>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 ht="12.75" customHeight="1">
      <c r="A10" s="65" t="s">
        <v>28</v>
      </c>
      <c r="B10" s="66"/>
      <c r="C10" s="55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36">
      <c r="A12" s="20">
        <v>3164022798</v>
      </c>
      <c r="B12" s="21" t="s">
        <v>24</v>
      </c>
      <c r="C12" s="19">
        <v>30000</v>
      </c>
      <c r="D12" s="19"/>
      <c r="E12" s="19">
        <f t="shared" ref="E12" si="0">C12+D12</f>
        <v>30000</v>
      </c>
      <c r="F12" s="19"/>
      <c r="G12" s="19">
        <v>363.35</v>
      </c>
      <c r="H12" s="19">
        <f t="shared" ref="H12" si="1">E12+F12-G12</f>
        <v>29636.65</v>
      </c>
    </row>
    <row r="13" spans="1:8" s="12" customFormat="1" ht="36">
      <c r="A13" s="20">
        <v>3164022703</v>
      </c>
      <c r="B13" s="21" t="s">
        <v>25</v>
      </c>
      <c r="C13" s="19">
        <v>5000</v>
      </c>
      <c r="D13" s="19">
        <v>24.31</v>
      </c>
      <c r="E13" s="19">
        <f t="shared" ref="E13" si="2">C13+D13</f>
        <v>5024.3100000000004</v>
      </c>
      <c r="F13" s="19">
        <v>363.35</v>
      </c>
      <c r="G13" s="19"/>
      <c r="H13" s="19">
        <f t="shared" ref="H13" si="3">E13+F13-G13</f>
        <v>5387.6600000000008</v>
      </c>
    </row>
    <row r="14" spans="1:8" s="12" customFormat="1">
      <c r="A14" s="20"/>
      <c r="B14" s="21"/>
      <c r="C14" s="19"/>
      <c r="D14" s="19"/>
      <c r="E14" s="19"/>
      <c r="F14" s="19"/>
      <c r="G14" s="19"/>
      <c r="H14" s="19"/>
    </row>
    <row r="15" spans="1:8" s="12" customFormat="1">
      <c r="A15" s="65" t="s">
        <v>26</v>
      </c>
      <c r="B15" s="66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 ht="36">
      <c r="A17" s="20">
        <v>3920321200</v>
      </c>
      <c r="B17" s="21" t="s">
        <v>27</v>
      </c>
      <c r="C17" s="19">
        <v>500000</v>
      </c>
      <c r="D17" s="19">
        <v>-1439.27</v>
      </c>
      <c r="E17" s="19">
        <f t="shared" ref="E17" si="4">C17+D17</f>
        <v>498560.73</v>
      </c>
      <c r="F17" s="19"/>
      <c r="G17" s="19">
        <v>291.91000000000003</v>
      </c>
      <c r="H17" s="19">
        <f t="shared" ref="H17" si="5">E17+F17-G17</f>
        <v>498268.82</v>
      </c>
    </row>
    <row r="18" spans="1:8" s="17" customFormat="1" ht="36">
      <c r="A18" s="20">
        <v>3920322703</v>
      </c>
      <c r="B18" s="21" t="s">
        <v>25</v>
      </c>
      <c r="C18" s="19">
        <v>17400</v>
      </c>
      <c r="D18" s="19">
        <v>584.29</v>
      </c>
      <c r="E18" s="19">
        <f t="shared" ref="E18" si="6">C18+D18</f>
        <v>17984.29</v>
      </c>
      <c r="F18" s="19">
        <v>291.91000000000003</v>
      </c>
      <c r="G18" s="19"/>
      <c r="H18" s="19">
        <f t="shared" ref="H18" si="7">E18+F18-G18</f>
        <v>18276.2</v>
      </c>
    </row>
    <row r="19" spans="1:8" s="17" customFormat="1">
      <c r="A19" s="20"/>
      <c r="B19" s="21"/>
      <c r="C19" s="19"/>
      <c r="D19" s="19"/>
      <c r="E19" s="19"/>
      <c r="F19" s="19"/>
      <c r="G19" s="19"/>
      <c r="H19" s="19"/>
    </row>
    <row r="20" spans="1:8" s="18" customFormat="1">
      <c r="A20" s="22"/>
      <c r="B20" s="29"/>
      <c r="C20" s="19"/>
      <c r="D20" s="19"/>
      <c r="E20" s="19"/>
      <c r="F20" s="19"/>
      <c r="G20" s="19"/>
      <c r="H20" s="19"/>
    </row>
    <row r="21" spans="1:8">
      <c r="A21" s="30"/>
      <c r="B21" s="31" t="s">
        <v>13</v>
      </c>
      <c r="C21" s="32">
        <f>SUM(C10:C20)</f>
        <v>552400</v>
      </c>
      <c r="D21" s="32">
        <f t="shared" ref="D21:H21" si="8">SUM(D10:D20)</f>
        <v>-830.67000000000007</v>
      </c>
      <c r="E21" s="32">
        <f t="shared" si="8"/>
        <v>551569.33000000007</v>
      </c>
      <c r="F21" s="51">
        <f t="shared" si="8"/>
        <v>655.26</v>
      </c>
      <c r="G21" s="51">
        <f t="shared" si="8"/>
        <v>655.26</v>
      </c>
      <c r="H21" s="32">
        <f t="shared" si="8"/>
        <v>551569.32999999996</v>
      </c>
    </row>
    <row r="22" spans="1:8">
      <c r="A22" s="33"/>
      <c r="B22" s="34"/>
      <c r="C22" s="35"/>
      <c r="D22" s="35"/>
      <c r="E22" s="35"/>
      <c r="F22" s="35"/>
      <c r="G22" s="35"/>
      <c r="H22" s="35"/>
    </row>
    <row r="23" spans="1:8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3" t="s">
        <v>5</v>
      </c>
      <c r="G24" s="64"/>
      <c r="H24" s="11" t="s">
        <v>19</v>
      </c>
    </row>
    <row r="25" spans="1:8" s="24" customFormat="1" ht="24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5" t="s">
        <v>15</v>
      </c>
      <c r="G25" s="15" t="s">
        <v>16</v>
      </c>
      <c r="H25" s="11" t="s">
        <v>21</v>
      </c>
    </row>
    <row r="26" spans="1:8" s="13" customFormat="1">
      <c r="A26" s="39"/>
      <c r="B26" s="40"/>
      <c r="C26" s="41"/>
      <c r="D26" s="41"/>
      <c r="E26" s="41"/>
      <c r="F26" s="41"/>
      <c r="G26" s="41"/>
      <c r="H26" s="41"/>
    </row>
    <row r="27" spans="1:8" s="13" customFormat="1">
      <c r="A27" s="42"/>
      <c r="B27" s="43"/>
      <c r="C27" s="16"/>
      <c r="D27" s="16"/>
      <c r="E27" s="16"/>
      <c r="F27" s="16"/>
      <c r="G27" s="16"/>
      <c r="H27" s="16"/>
    </row>
    <row r="28" spans="1:8" s="13" customFormat="1">
      <c r="A28" s="42"/>
      <c r="B28" s="43"/>
      <c r="C28" s="16"/>
      <c r="D28" s="16"/>
      <c r="E28" s="16"/>
      <c r="F28" s="16"/>
      <c r="G28" s="16"/>
      <c r="H28" s="16"/>
    </row>
    <row r="29" spans="1:8" s="13" customFormat="1">
      <c r="A29" s="14"/>
      <c r="B29" s="37"/>
      <c r="C29" s="16"/>
      <c r="D29" s="16"/>
      <c r="E29" s="16"/>
      <c r="F29" s="16"/>
      <c r="G29" s="16"/>
      <c r="H29" s="16"/>
    </row>
    <row r="30" spans="1:8" s="13" customFormat="1">
      <c r="A30" s="42"/>
      <c r="B30" s="43"/>
      <c r="C30" s="16"/>
      <c r="D30" s="16"/>
      <c r="E30" s="16"/>
      <c r="F30" s="16"/>
      <c r="G30" s="16"/>
      <c r="H30" s="16"/>
    </row>
    <row r="31" spans="1:8">
      <c r="A31" s="30"/>
      <c r="B31" s="31" t="s">
        <v>13</v>
      </c>
      <c r="C31" s="50">
        <f t="shared" ref="C31:H31" si="9">SUM(C29:C30)</f>
        <v>0</v>
      </c>
      <c r="D31" s="50">
        <f t="shared" si="9"/>
        <v>0</v>
      </c>
      <c r="E31" s="50">
        <f t="shared" si="9"/>
        <v>0</v>
      </c>
      <c r="F31" s="50">
        <f t="shared" si="9"/>
        <v>0</v>
      </c>
      <c r="G31" s="50">
        <f t="shared" si="9"/>
        <v>0</v>
      </c>
      <c r="H31" s="50">
        <f t="shared" si="9"/>
        <v>0</v>
      </c>
    </row>
    <row r="32" spans="1:8">
      <c r="A32" s="30"/>
      <c r="B32" s="44"/>
      <c r="C32" s="48"/>
      <c r="D32" s="48"/>
      <c r="E32" s="48"/>
      <c r="F32" s="48"/>
      <c r="G32" s="48"/>
      <c r="H32" s="49"/>
    </row>
    <row r="33" spans="1:8">
      <c r="A33" s="56" t="s">
        <v>22</v>
      </c>
      <c r="B33" s="56"/>
      <c r="C33" s="56"/>
      <c r="D33" s="56"/>
      <c r="E33" s="56"/>
      <c r="F33" s="56"/>
      <c r="G33" s="56"/>
      <c r="H33" s="56"/>
    </row>
    <row r="34" spans="1:8" ht="80.25" customHeight="1">
      <c r="A34" s="57"/>
      <c r="B34" s="58"/>
      <c r="C34" s="58"/>
      <c r="D34" s="58"/>
      <c r="E34" s="58"/>
      <c r="F34" s="58"/>
      <c r="G34" s="58"/>
      <c r="H34" s="59"/>
    </row>
  </sheetData>
  <mergeCells count="8">
    <mergeCell ref="A33:H33"/>
    <mergeCell ref="A34:H34"/>
    <mergeCell ref="B7:B8"/>
    <mergeCell ref="A3:H3"/>
    <mergeCell ref="F7:G7"/>
    <mergeCell ref="F24:G24"/>
    <mergeCell ref="A10:B10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2022-09-30T09:14:20Z</dcterms:modified>
</cp:coreProperties>
</file>