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FICHA!$A$1:$H$33</definedName>
  </definedNames>
  <calcPr calcId="125725"/>
</workbook>
</file>

<file path=xl/calcChain.xml><?xml version="1.0" encoding="utf-8"?>
<calcChain xmlns="http://schemas.openxmlformats.org/spreadsheetml/2006/main">
  <c r="E18" i="4"/>
  <c r="H18" s="1"/>
  <c r="E17"/>
  <c r="H17" s="1"/>
  <c r="E16"/>
  <c r="H16" s="1"/>
  <c r="E15"/>
  <c r="H15" s="1"/>
  <c r="E14"/>
  <c r="H14" s="1"/>
  <c r="E13"/>
  <c r="H13" s="1"/>
  <c r="E12"/>
  <c r="H12" s="1"/>
  <c r="E11" l="1"/>
  <c r="H11" s="1"/>
  <c r="E10"/>
  <c r="H10" s="1"/>
  <c r="G20"/>
  <c r="F20"/>
  <c r="D20"/>
  <c r="C20"/>
  <c r="H20" l="1"/>
  <c r="E20"/>
  <c r="H30"/>
  <c r="G30"/>
  <c r="F30"/>
  <c r="D30"/>
  <c r="C30"/>
  <c r="E30" l="1"/>
</calcChain>
</file>

<file path=xl/sharedStrings.xml><?xml version="1.0" encoding="utf-8"?>
<sst xmlns="http://schemas.openxmlformats.org/spreadsheetml/2006/main" count="42" uniqueCount="32">
  <si>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</si>
  <si>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</si>
  <si>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</si>
  <si>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</si>
  <si>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</si>
  <si>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</si>
  <si>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</si>
  <si>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</si>
  <si>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</si>
  <si>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</si>
  <si>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</si>
  <si>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</si>
  <si>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</si>
  <si>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</si>
  <si>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</si>
  <si>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</si>
  <si>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</si>
  <si>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</si>
  <si>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</si>
  <si>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</si>
  <si>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</si>
  <si>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</si>
  <si>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</si>
  <si>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Nº DE EXPEDIENTE:  078/22/TC/65</t>
  </si>
  <si>
    <t>RETRIBUCIONES BÁSICAS PERSONAL LABORAL FIJO</t>
  </si>
  <si>
    <t>ARRENDAMIENTOS DE MAQUINARIA, INSTALACIONES Y UTILLAJE</t>
  </si>
  <si>
    <t>CONTRATACIÓN DE SERVICIOS DE RECAUDACIÓN A FAVOR DE LA ENTIDAD</t>
  </si>
  <si>
    <t>CONTRATACIÓN DE SERVICIOS CULTURALES, DEPORTIVOS, SANITARIOS Y SOCIALES</t>
  </si>
  <si>
    <t>OTROS TRABAJOS REALIZADOS POR OTRAS EMPRESAS O PROFESIONALES</t>
  </si>
  <si>
    <t>PRENSA, REVISTA, LIBROS Y OTRAS PUBLICACIONES</t>
  </si>
  <si>
    <t>COMPLEMENTO ESPECÍFICO PERSONAL FUNCIONARIO</t>
  </si>
  <si>
    <t>FESTEJOS POPULARES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</si>
</sst>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3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1" t="s">
        <v>0</v>
      </c>
      <c r="B3" s="61"/>
      <c r="C3" s="61"/>
      <c r="D3" s="61"/>
      <c r="E3" s="61"/>
      <c r="F3" s="61"/>
      <c r="G3" s="61"/>
      <c r="H3" s="61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27" t="s">
        <v>1</v>
      </c>
      <c r="B7" s="59" t="s">
        <v>17</v>
      </c>
      <c r="C7" s="28" t="s">
        <v>2</v>
      </c>
      <c r="D7" s="28" t="s">
        <v>3</v>
      </c>
      <c r="E7" s="28" t="s">
        <v>4</v>
      </c>
      <c r="F7" s="62" t="s">
        <v>5</v>
      </c>
      <c r="G7" s="63"/>
      <c r="H7" s="28" t="s">
        <v>2</v>
      </c>
    </row>
    <row r="8" spans="1:8" s="12" customFormat="1" ht="24">
      <c r="A8" s="26" t="s">
        <v>6</v>
      </c>
      <c r="B8" s="60"/>
      <c r="C8" s="25" t="s">
        <v>7</v>
      </c>
      <c r="D8" s="25" t="s">
        <v>8</v>
      </c>
      <c r="E8" s="25" t="s">
        <v>9</v>
      </c>
      <c r="F8" s="11" t="s">
        <v>10</v>
      </c>
      <c r="G8" s="11" t="s">
        <v>11</v>
      </c>
      <c r="H8" s="25" t="s">
        <v>12</v>
      </c>
    </row>
    <row r="9" spans="1:8" s="12" customFormat="1">
      <c r="A9" s="46"/>
      <c r="B9" s="47"/>
      <c r="C9" s="45"/>
      <c r="D9" s="45"/>
      <c r="E9" s="45"/>
      <c r="F9" s="45"/>
      <c r="G9" s="45"/>
      <c r="H9" s="45"/>
    </row>
    <row r="10" spans="1:8" s="12" customFormat="1" ht="24">
      <c r="A10" s="20">
        <v>12326013000</v>
      </c>
      <c r="B10" s="21" t="s">
        <v>24</v>
      </c>
      <c r="C10" s="19">
        <v>133187</v>
      </c>
      <c r="D10" s="19"/>
      <c r="E10" s="19">
        <f t="shared" ref="E10" si="0">C10+D10</f>
        <v>133187</v>
      </c>
      <c r="F10" s="19"/>
      <c r="G10" s="19">
        <v>20000</v>
      </c>
      <c r="H10" s="19">
        <f t="shared" ref="H10" si="1">E10+F10-G10</f>
        <v>113187</v>
      </c>
    </row>
    <row r="11" spans="1:8" s="17" customFormat="1" ht="24">
      <c r="A11" s="20">
        <v>11342013000</v>
      </c>
      <c r="B11" s="21" t="s">
        <v>24</v>
      </c>
      <c r="C11" s="19">
        <v>917635</v>
      </c>
      <c r="D11" s="19"/>
      <c r="E11" s="19">
        <f t="shared" ref="E11" si="2">C11+D11</f>
        <v>917635</v>
      </c>
      <c r="F11" s="19"/>
      <c r="G11" s="19">
        <v>20000</v>
      </c>
      <c r="H11" s="19">
        <f t="shared" ref="H11" si="3">E11+F11-G11</f>
        <v>897635</v>
      </c>
    </row>
    <row r="12" spans="1:8" s="17" customFormat="1" ht="24">
      <c r="A12" s="20">
        <v>5334220300</v>
      </c>
      <c r="B12" s="21" t="s">
        <v>25</v>
      </c>
      <c r="C12" s="19">
        <v>3000</v>
      </c>
      <c r="D12" s="19">
        <v>4888</v>
      </c>
      <c r="E12" s="19">
        <f t="shared" ref="E12" si="4">C12+D12</f>
        <v>7888</v>
      </c>
      <c r="F12" s="19">
        <v>5000</v>
      </c>
      <c r="G12" s="19"/>
      <c r="H12" s="19">
        <f t="shared" ref="H12" si="5">E12+F12-G12</f>
        <v>12888</v>
      </c>
    </row>
    <row r="13" spans="1:8" s="17" customFormat="1" ht="24">
      <c r="A13" s="20">
        <v>5334222708</v>
      </c>
      <c r="B13" s="21" t="s">
        <v>26</v>
      </c>
      <c r="C13" s="19">
        <v>0</v>
      </c>
      <c r="D13" s="19"/>
      <c r="E13" s="19">
        <f t="shared" ref="E13" si="6">C13+D13</f>
        <v>0</v>
      </c>
      <c r="F13" s="19">
        <v>2250</v>
      </c>
      <c r="G13" s="19"/>
      <c r="H13" s="19">
        <f t="shared" ref="H13" si="7">E13+F13-G13</f>
        <v>2250</v>
      </c>
    </row>
    <row r="14" spans="1:8" s="17" customFormat="1" ht="36">
      <c r="A14" s="20">
        <v>5334222717</v>
      </c>
      <c r="B14" s="21" t="s">
        <v>27</v>
      </c>
      <c r="C14" s="19">
        <v>200000</v>
      </c>
      <c r="D14" s="19">
        <v>179999.6</v>
      </c>
      <c r="E14" s="19">
        <f t="shared" ref="E14" si="8">C14+D14</f>
        <v>379999.6</v>
      </c>
      <c r="F14" s="19">
        <v>25000</v>
      </c>
      <c r="G14" s="19"/>
      <c r="H14" s="19">
        <f t="shared" ref="H14" si="9">E14+F14-G14</f>
        <v>404999.6</v>
      </c>
    </row>
    <row r="15" spans="1:8" s="17" customFormat="1" ht="24">
      <c r="A15" s="20">
        <v>5334222799</v>
      </c>
      <c r="B15" s="21" t="s">
        <v>28</v>
      </c>
      <c r="C15" s="19">
        <v>37970</v>
      </c>
      <c r="D15" s="19">
        <v>74257.289999999994</v>
      </c>
      <c r="E15" s="19">
        <f t="shared" ref="E15" si="10">C15+D15</f>
        <v>112227.29</v>
      </c>
      <c r="F15" s="19">
        <v>5000</v>
      </c>
      <c r="G15" s="19"/>
      <c r="H15" s="19">
        <f t="shared" ref="H15" si="11">E15+F15-G15</f>
        <v>117227.29</v>
      </c>
    </row>
    <row r="16" spans="1:8" s="17" customFormat="1" ht="24">
      <c r="A16" s="20">
        <v>5330022001</v>
      </c>
      <c r="B16" s="21" t="s">
        <v>29</v>
      </c>
      <c r="C16" s="19">
        <v>2000</v>
      </c>
      <c r="D16" s="19"/>
      <c r="E16" s="19">
        <f t="shared" ref="E16" si="12">C16+D16</f>
        <v>2000</v>
      </c>
      <c r="F16" s="19">
        <v>2750</v>
      </c>
      <c r="G16" s="19"/>
      <c r="H16" s="19">
        <f t="shared" ref="H16" si="13">E16+F16-G16</f>
        <v>4750</v>
      </c>
    </row>
    <row r="17" spans="1:8" s="17" customFormat="1" ht="24">
      <c r="A17" s="20">
        <v>12320012101</v>
      </c>
      <c r="B17" s="21" t="s">
        <v>30</v>
      </c>
      <c r="C17" s="19">
        <v>105371</v>
      </c>
      <c r="D17" s="19">
        <v>-16526.669999999998</v>
      </c>
      <c r="E17" s="19">
        <f t="shared" ref="E17" si="14">C17+D17</f>
        <v>88844.33</v>
      </c>
      <c r="F17" s="19"/>
      <c r="G17" s="19">
        <v>30000</v>
      </c>
      <c r="H17" s="19">
        <f t="shared" ref="H17" si="15">E17+F17-G17</f>
        <v>58844.33</v>
      </c>
    </row>
    <row r="18" spans="1:8" s="17" customFormat="1">
      <c r="A18" s="20">
        <v>11338022613</v>
      </c>
      <c r="B18" s="21" t="s">
        <v>31</v>
      </c>
      <c r="C18" s="19">
        <v>261500</v>
      </c>
      <c r="D18" s="19">
        <v>932868.03</v>
      </c>
      <c r="E18" s="19">
        <f t="shared" ref="E18" si="16">C18+D18</f>
        <v>1194368.03</v>
      </c>
      <c r="F18" s="19">
        <v>30000</v>
      </c>
      <c r="G18" s="19"/>
      <c r="H18" s="19">
        <f t="shared" ref="H18" si="17">E18+F18-G18</f>
        <v>1224368.03</v>
      </c>
    </row>
    <row r="19" spans="1:8" s="18" customFormat="1">
      <c r="A19" s="22"/>
      <c r="B19" s="29"/>
      <c r="C19" s="19"/>
      <c r="D19" s="19"/>
      <c r="E19" s="19"/>
      <c r="F19" s="19"/>
      <c r="G19" s="19"/>
      <c r="H19" s="19"/>
    </row>
    <row r="20" spans="1:8">
      <c r="A20" s="30"/>
      <c r="B20" s="31" t="s">
        <v>13</v>
      </c>
      <c r="C20" s="32">
        <f>SUM(C10:C19)</f>
        <v>1660663</v>
      </c>
      <c r="D20" s="32">
        <f>SUM(D10:D19)</f>
        <v>1175486.25</v>
      </c>
      <c r="E20" s="32">
        <f>SUM(E10:E19)</f>
        <v>2836149.25</v>
      </c>
      <c r="F20" s="51">
        <f>SUM(F10:F19)</f>
        <v>70000</v>
      </c>
      <c r="G20" s="51">
        <f>SUM(G10:G19)</f>
        <v>70000</v>
      </c>
      <c r="H20" s="32">
        <f>SUM(H10:H19)</f>
        <v>2836149.25</v>
      </c>
    </row>
    <row r="21" spans="1:8">
      <c r="A21" s="33"/>
      <c r="B21" s="34"/>
      <c r="C21" s="35"/>
      <c r="D21" s="35"/>
      <c r="E21" s="35"/>
      <c r="F21" s="35"/>
      <c r="G21" s="35"/>
      <c r="H21" s="35"/>
    </row>
    <row r="22" spans="1:8">
      <c r="A22" s="36"/>
      <c r="B22" s="37"/>
      <c r="C22" s="38"/>
      <c r="D22" s="38"/>
      <c r="E22" s="38"/>
      <c r="F22" s="38"/>
      <c r="G22" s="38"/>
      <c r="H22" s="38"/>
    </row>
    <row r="23" spans="1:8" s="7" customFormat="1" ht="12.6" customHeight="1">
      <c r="A23" s="23" t="s">
        <v>14</v>
      </c>
      <c r="B23" s="23" t="s">
        <v>18</v>
      </c>
      <c r="C23" s="11" t="s">
        <v>19</v>
      </c>
      <c r="D23" s="11" t="s">
        <v>3</v>
      </c>
      <c r="E23" s="11" t="s">
        <v>20</v>
      </c>
      <c r="F23" s="62" t="s">
        <v>5</v>
      </c>
      <c r="G23" s="63"/>
      <c r="H23" s="11" t="s">
        <v>19</v>
      </c>
    </row>
    <row r="24" spans="1:8" s="24" customFormat="1" ht="24">
      <c r="A24" s="23" t="s">
        <v>6</v>
      </c>
      <c r="B24" s="23"/>
      <c r="C24" s="11" t="s">
        <v>7</v>
      </c>
      <c r="D24" s="11" t="s">
        <v>8</v>
      </c>
      <c r="E24" s="11" t="s">
        <v>9</v>
      </c>
      <c r="F24" s="15" t="s">
        <v>15</v>
      </c>
      <c r="G24" s="15" t="s">
        <v>16</v>
      </c>
      <c r="H24" s="11" t="s">
        <v>21</v>
      </c>
    </row>
    <row r="25" spans="1:8" s="13" customFormat="1">
      <c r="A25" s="39"/>
      <c r="B25" s="40"/>
      <c r="C25" s="41"/>
      <c r="D25" s="41"/>
      <c r="E25" s="41"/>
      <c r="F25" s="41"/>
      <c r="G25" s="41"/>
      <c r="H25" s="41"/>
    </row>
    <row r="26" spans="1:8" s="13" customFormat="1">
      <c r="A26" s="42"/>
      <c r="B26" s="43"/>
      <c r="C26" s="16"/>
      <c r="D26" s="16"/>
      <c r="E26" s="16"/>
      <c r="F26" s="16"/>
      <c r="G26" s="16"/>
      <c r="H26" s="16"/>
    </row>
    <row r="27" spans="1:8" s="13" customFormat="1">
      <c r="A27" s="42"/>
      <c r="B27" s="43"/>
      <c r="C27" s="16"/>
      <c r="D27" s="16"/>
      <c r="E27" s="16"/>
      <c r="F27" s="16"/>
      <c r="G27" s="16"/>
      <c r="H27" s="16"/>
    </row>
    <row r="28" spans="1:8" s="13" customFormat="1">
      <c r="A28" s="14"/>
      <c r="B28" s="37"/>
      <c r="C28" s="16"/>
      <c r="D28" s="16"/>
      <c r="E28" s="16"/>
      <c r="F28" s="16"/>
      <c r="G28" s="16"/>
      <c r="H28" s="16"/>
    </row>
    <row r="29" spans="1:8" s="13" customFormat="1">
      <c r="A29" s="42"/>
      <c r="B29" s="43"/>
      <c r="C29" s="16"/>
      <c r="D29" s="16"/>
      <c r="E29" s="16"/>
      <c r="F29" s="16"/>
      <c r="G29" s="16"/>
      <c r="H29" s="16"/>
    </row>
    <row r="30" spans="1:8">
      <c r="A30" s="30"/>
      <c r="B30" s="31" t="s">
        <v>13</v>
      </c>
      <c r="C30" s="50">
        <f t="shared" ref="C30:H30" si="18">SUM(C28:C29)</f>
        <v>0</v>
      </c>
      <c r="D30" s="50">
        <f t="shared" si="18"/>
        <v>0</v>
      </c>
      <c r="E30" s="50">
        <f t="shared" si="18"/>
        <v>0</v>
      </c>
      <c r="F30" s="50">
        <f t="shared" si="18"/>
        <v>0</v>
      </c>
      <c r="G30" s="50">
        <f t="shared" si="18"/>
        <v>0</v>
      </c>
      <c r="H30" s="50">
        <f t="shared" si="18"/>
        <v>0</v>
      </c>
    </row>
    <row r="31" spans="1:8">
      <c r="A31" s="30"/>
      <c r="B31" s="44"/>
      <c r="C31" s="48"/>
      <c r="D31" s="48"/>
      <c r="E31" s="48"/>
      <c r="F31" s="48"/>
      <c r="G31" s="48"/>
      <c r="H31" s="49"/>
    </row>
    <row r="32" spans="1:8">
      <c r="A32" s="55" t="s">
        <v>22</v>
      </c>
      <c r="B32" s="55"/>
      <c r="C32" s="55"/>
      <c r="D32" s="55"/>
      <c r="E32" s="55"/>
      <c r="F32" s="55"/>
      <c r="G32" s="55"/>
      <c r="H32" s="55"/>
    </row>
    <row r="33" spans="1:8" ht="80.25" customHeight="1">
      <c r="A33" s="56"/>
      <c r="B33" s="57"/>
      <c r="C33" s="57"/>
      <c r="D33" s="57"/>
      <c r="E33" s="57"/>
      <c r="F33" s="57"/>
      <c r="G33" s="57"/>
      <c r="H33" s="58"/>
    </row>
  </sheetData>
  <mergeCells count="6">
    <mergeCell ref="A32:H32"/>
    <mergeCell ref="A33:H33"/>
    <mergeCell ref="B7:B8"/>
    <mergeCell ref="A3:H3"/>
    <mergeCell ref="F7:G7"/>
    <mergeCell ref="F23:G23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2"/>
    <col min="2" max="2" width="11.42578125" style="53"/>
    <col min="3" max="8" width="11.42578125" style="54"/>
    <col min="9" max="16384" width="11.42578125" style="52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2022-06-28T10:57:16Z</cp:lastPrinted>
  <dcterms:created xsi:type="dcterms:W3CDTF">2001-02-01T09:10:38Z</dcterms:created>
  <dcterms:modified xsi:type="dcterms:W3CDTF">2022-12-13T11:08:57Z</dcterms:modified>
</cp:coreProperties>
</file>