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economicos\Aytos\intervencion\2024 Majadahonda\PRESUPUESTO\MODIFICACIONES CREDITOS 2024\MC 019-24-TC-11 Servicios Sociales Revisión precios Residencia\"/>
    </mc:Choice>
  </mc:AlternateContent>
  <bookViews>
    <workbookView xWindow="0" yWindow="1608" windowWidth="15360" windowHeight="8736"/>
  </bookViews>
  <sheets>
    <sheet name="FICHA" sheetId="4" r:id="rId1"/>
    <sheet name="Hoja 3" sheetId="5" r:id="rId2"/>
  </sheets>
  <definedNames>
    <definedName name="_xlnm.Print_Area" localSheetId="0">FICHA!$A$1:$H$34</definedName>
  </definedNames>
  <calcPr calcId="162913"/>
</workbook>
</file>

<file path=xl/calcChain.xml><?xml version="1.0" encoding="utf-8"?>
<calcChain xmlns="http://schemas.openxmlformats.org/spreadsheetml/2006/main">
  <c r="E18" i="4" l="1"/>
  <c r="H18" i="4" s="1"/>
  <c r="E16" i="4" l="1"/>
  <c r="H16" i="4" s="1"/>
  <c r="E14" i="4"/>
  <c r="H14" i="4" s="1"/>
  <c r="E12" i="4"/>
  <c r="H12" i="4" s="1"/>
  <c r="D22" i="4" l="1"/>
  <c r="C22" i="4"/>
  <c r="F22" i="4"/>
  <c r="G22" i="4"/>
  <c r="E22" i="4" l="1"/>
  <c r="H22" i="4" l="1"/>
  <c r="H33" i="4"/>
  <c r="G33" i="4"/>
  <c r="F33" i="4"/>
  <c r="D33" i="4"/>
  <c r="C33" i="4"/>
  <c r="E33" i="4" l="1"/>
</calcChain>
</file>

<file path=xl/sharedStrings.xml><?xml version="1.0" encoding="utf-8"?>
<sst xmlns="http://schemas.openxmlformats.org/spreadsheetml/2006/main" count="35" uniqueCount="24">
  <si>
    <t>EXPEDIENTE DE MODIFICACIÓN DE CRÉDITOS</t>
  </si>
  <si>
    <t>GASTOS</t>
  </si>
  <si>
    <t>CRÉDITO</t>
  </si>
  <si>
    <t>MODIFIC.</t>
  </si>
  <si>
    <t>CTO.DEFINITIVO</t>
  </si>
  <si>
    <t>MODIFICACIONES</t>
  </si>
  <si>
    <t>CÓDIGO</t>
  </si>
  <si>
    <t>INICIAL</t>
  </si>
  <si>
    <t>ANTERIOR</t>
  </si>
  <si>
    <t>ACTUAL</t>
  </si>
  <si>
    <t>EN MÁS (MC)</t>
  </si>
  <si>
    <t>EN MENOS (MC/)</t>
  </si>
  <si>
    <t>DEFINITIVO</t>
  </si>
  <si>
    <t>TOTALES</t>
  </si>
  <si>
    <t>INGRESOS</t>
  </si>
  <si>
    <t>EN MÁS (MP)</t>
  </si>
  <si>
    <t>EN MENOS (MP/)</t>
  </si>
  <si>
    <t>APLICACIÓN PRESUPUESTARIA</t>
  </si>
  <si>
    <t>ECONÓMICA</t>
  </si>
  <si>
    <t>PREVISIÓN</t>
  </si>
  <si>
    <t>PREV.DEFINITIVA</t>
  </si>
  <si>
    <t>DEFINITIVA</t>
  </si>
  <si>
    <t>CONTRATACION SERV. DE MNTO. EDIFICIOS Y OTRAS INSTALACIONES</t>
  </si>
  <si>
    <t>Nº DE EXPEDIENTE: 019/24/TC/11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</si>
</sst>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0&quot;.&quot;0000&quot;.&quot;000&quot;.&quot;00"/>
  </numFmts>
  <fonts count="8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b/>
      <u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u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4" fontId="1" fillId="0" borderId="0" xfId="0" applyNumberFormat="1" applyFont="1"/>
    <xf numFmtId="0" fontId="1" fillId="0" borderId="0" xfId="0" applyFont="1"/>
    <xf numFmtId="0" fontId="1" fillId="0" borderId="0" xfId="0" applyFont="1" applyAlignment="1">
      <alignment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4" fontId="1" fillId="0" borderId="0" xfId="0" applyNumberFormat="1" applyFont="1" applyAlignment="1">
      <alignment horizontal="center"/>
    </xf>
    <xf numFmtId="4" fontId="4" fillId="0" borderId="0" xfId="0" quotePrefix="1" applyNumberFormat="1" applyFont="1" applyAlignment="1">
      <alignment horizontal="right"/>
    </xf>
    <xf numFmtId="0" fontId="1" fillId="0" borderId="0" xfId="0" applyFont="1" applyAlignment="1">
      <alignment horizontal="center"/>
    </xf>
    <xf numFmtId="4" fontId="5" fillId="0" borderId="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4" fontId="5" fillId="0" borderId="6" xfId="0" applyNumberFormat="1" applyFont="1" applyBorder="1" applyAlignment="1">
      <alignment horizontal="right" vertical="center"/>
    </xf>
    <xf numFmtId="0" fontId="2" fillId="0" borderId="0" xfId="0" applyFont="1"/>
    <xf numFmtId="164" fontId="5" fillId="0" borderId="5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4" fontId="5" fillId="0" borderId="9" xfId="0" quotePrefix="1" applyNumberFormat="1" applyFont="1" applyBorder="1" applyAlignment="1">
      <alignment horizontal="center" vertical="center" wrapText="1"/>
    </xf>
    <xf numFmtId="4" fontId="6" fillId="0" borderId="6" xfId="0" applyNumberFormat="1" applyFont="1" applyBorder="1" applyAlignment="1">
      <alignment vertical="center"/>
    </xf>
    <xf numFmtId="0" fontId="1" fillId="0" borderId="2" xfId="0" applyFont="1" applyBorder="1"/>
    <xf numFmtId="0" fontId="1" fillId="0" borderId="2" xfId="0" applyFont="1" applyBorder="1" applyAlignment="1">
      <alignment wrapText="1"/>
    </xf>
    <xf numFmtId="4" fontId="1" fillId="0" borderId="2" xfId="0" applyNumberFormat="1" applyFont="1" applyBorder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4" fontId="6" fillId="0" borderId="6" xfId="0" applyNumberFormat="1" applyFont="1" applyBorder="1" applyAlignment="1">
      <alignment horizontal="right" vertical="center" wrapText="1"/>
    </xf>
    <xf numFmtId="164" fontId="6" fillId="0" borderId="5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" fontId="5" fillId="0" borderId="7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5" fillId="0" borderId="8" xfId="0" applyFont="1" applyBorder="1" applyAlignment="1">
      <alignment vertical="center"/>
    </xf>
    <xf numFmtId="0" fontId="5" fillId="2" borderId="4" xfId="0" applyFont="1" applyFill="1" applyBorder="1" applyAlignment="1">
      <alignment horizontal="center" vertical="center" wrapText="1"/>
    </xf>
    <xf numFmtId="4" fontId="5" fillId="2" borderId="3" xfId="0" applyNumberFormat="1" applyFont="1" applyFill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4" fontId="5" fillId="0" borderId="2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4" fontId="5" fillId="0" borderId="0" xfId="0" applyNumberFormat="1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4" fontId="6" fillId="0" borderId="3" xfId="0" applyNumberFormat="1" applyFont="1" applyBorder="1" applyAlignment="1">
      <alignment vertical="center"/>
    </xf>
    <xf numFmtId="4" fontId="5" fillId="0" borderId="6" xfId="0" applyNumberFormat="1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4" fontId="5" fillId="0" borderId="9" xfId="0" applyNumberFormat="1" applyFont="1" applyBorder="1" applyAlignment="1">
      <alignment vertical="center"/>
    </xf>
    <xf numFmtId="164" fontId="6" fillId="0" borderId="5" xfId="0" applyNumberFormat="1" applyFont="1" applyFill="1" applyBorder="1" applyAlignment="1">
      <alignment horizontal="center" vertical="center" wrapText="1"/>
    </xf>
    <xf numFmtId="4" fontId="6" fillId="0" borderId="6" xfId="0" applyNumberFormat="1" applyFont="1" applyFill="1" applyBorder="1" applyAlignment="1">
      <alignment horizontal="right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left" vertical="center" wrapText="1" indent="1"/>
    </xf>
    <xf numFmtId="164" fontId="7" fillId="0" borderId="11" xfId="0" applyNumberFormat="1" applyFont="1" applyBorder="1" applyAlignment="1">
      <alignment horizontal="left" vertical="center" wrapText="1" indent="1"/>
    </xf>
    <xf numFmtId="0" fontId="3" fillId="0" borderId="0" xfId="0" applyFont="1" applyBorder="1" applyAlignment="1">
      <alignment horizontal="center" vertical="center"/>
    </xf>
    <xf numFmtId="4" fontId="5" fillId="0" borderId="8" xfId="0" applyNumberFormat="1" applyFont="1" applyBorder="1" applyAlignment="1">
      <alignment horizontal="center" vertical="center" wrapText="1"/>
    </xf>
    <xf numFmtId="4" fontId="5" fillId="0" borderId="10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15240</xdr:rowOff>
    </xdr:from>
    <xdr:to>
      <xdr:col>0</xdr:col>
      <xdr:colOff>1069340</xdr:colOff>
      <xdr:row>5</xdr:row>
      <xdr:rowOff>53340</xdr:rowOff>
    </xdr:to>
    <xdr:pic>
      <xdr:nvPicPr>
        <xdr:cNvPr id="2" name="officeArt object" descr="logo AYTO CORONA_vertical marino.png"/>
        <xdr:cNvPicPr/>
      </xdr:nvPicPr>
      <xdr:blipFill>
        <a:blip xmlns:r="http://schemas.openxmlformats.org/officeDocument/2006/relationships" r:embed="rId1">
          <a:extLst/>
        </a:blip>
        <a:stretch>
          <a:fillRect/>
        </a:stretch>
      </xdr:blipFill>
      <xdr:spPr>
        <a:xfrm>
          <a:off x="0" y="15240"/>
          <a:ext cx="1069340" cy="11049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2:H34"/>
  <sheetViews>
    <sheetView tabSelected="1" zoomScale="70" zoomScaleNormal="70" workbookViewId="0">
      <selection activeCell="H5" sqref="H5"/>
    </sheetView>
  </sheetViews>
  <sheetFormatPr baseColWidth="10" defaultColWidth="11.44140625" defaultRowHeight="13.2" x14ac:dyDescent="0.25"/>
  <cols>
    <col min="1" max="1" width="16.5546875" style="2" customWidth="1"/>
    <col min="2" max="2" width="37.109375" style="3" customWidth="1"/>
    <col min="3" max="4" width="11.6640625" style="1" customWidth="1"/>
    <col min="5" max="5" width="14.6640625" style="1" customWidth="1"/>
    <col min="6" max="8" width="11.6640625" style="1" customWidth="1"/>
    <col min="9" max="16384" width="11.44140625" style="2"/>
  </cols>
  <sheetData>
    <row r="2" spans="1:8" ht="19.5" customHeight="1" x14ac:dyDescent="0.25"/>
    <row r="3" spans="1:8" ht="19.5" customHeight="1" x14ac:dyDescent="0.25">
      <c r="A3" s="60" t="s">
        <v>0</v>
      </c>
      <c r="B3" s="60"/>
      <c r="C3" s="60"/>
      <c r="D3" s="60"/>
      <c r="E3" s="60"/>
      <c r="F3" s="60"/>
      <c r="G3" s="60"/>
      <c r="H3" s="60"/>
    </row>
    <row r="4" spans="1:8" ht="19.5" customHeight="1" x14ac:dyDescent="0.25">
      <c r="A4" s="4"/>
      <c r="B4" s="5"/>
      <c r="C4" s="4"/>
      <c r="D4" s="4"/>
      <c r="E4" s="4"/>
      <c r="F4" s="4"/>
      <c r="G4" s="4"/>
      <c r="H4" s="4"/>
    </row>
    <row r="5" spans="1:8" ht="13.2" customHeight="1" x14ac:dyDescent="0.25">
      <c r="A5" s="6"/>
      <c r="B5" s="7"/>
      <c r="C5" s="8"/>
      <c r="D5" s="8"/>
      <c r="E5" s="2"/>
      <c r="F5" s="9"/>
      <c r="G5" s="9"/>
      <c r="H5" s="9" t="s">
        <v>23</v>
      </c>
    </row>
    <row r="6" spans="1:8" ht="13.2" customHeight="1" x14ac:dyDescent="0.25">
      <c r="A6" s="6"/>
      <c r="B6" s="7"/>
      <c r="C6" s="8"/>
      <c r="D6" s="8"/>
      <c r="E6" s="2"/>
      <c r="F6" s="9"/>
      <c r="G6" s="9"/>
      <c r="H6" s="9"/>
    </row>
    <row r="8" spans="1:8" s="10" customFormat="1" ht="12.6" customHeight="1" x14ac:dyDescent="0.25">
      <c r="A8" s="33" t="s">
        <v>1</v>
      </c>
      <c r="B8" s="56" t="s">
        <v>17</v>
      </c>
      <c r="C8" s="34" t="s">
        <v>2</v>
      </c>
      <c r="D8" s="34" t="s">
        <v>3</v>
      </c>
      <c r="E8" s="34" t="s">
        <v>4</v>
      </c>
      <c r="F8" s="61" t="s">
        <v>5</v>
      </c>
      <c r="G8" s="62"/>
      <c r="H8" s="34" t="s">
        <v>2</v>
      </c>
    </row>
    <row r="9" spans="1:8" s="12" customFormat="1" ht="24" x14ac:dyDescent="0.25">
      <c r="A9" s="32" t="s">
        <v>6</v>
      </c>
      <c r="B9" s="57"/>
      <c r="C9" s="31" t="s">
        <v>7</v>
      </c>
      <c r="D9" s="31" t="s">
        <v>8</v>
      </c>
      <c r="E9" s="31" t="s">
        <v>9</v>
      </c>
      <c r="F9" s="11" t="s">
        <v>10</v>
      </c>
      <c r="G9" s="11" t="s">
        <v>11</v>
      </c>
      <c r="H9" s="31" t="s">
        <v>12</v>
      </c>
    </row>
    <row r="10" spans="1:8" s="22" customFormat="1" ht="12.6" customHeight="1" x14ac:dyDescent="0.25">
      <c r="A10" s="58"/>
      <c r="B10" s="59"/>
      <c r="C10" s="13"/>
      <c r="D10" s="13"/>
      <c r="E10" s="13"/>
      <c r="F10" s="13"/>
      <c r="G10" s="13"/>
      <c r="H10" s="13"/>
    </row>
    <row r="11" spans="1:8" s="23" customFormat="1" x14ac:dyDescent="0.25">
      <c r="A11" s="26"/>
      <c r="B11" s="12"/>
      <c r="C11" s="25"/>
      <c r="D11" s="25"/>
      <c r="E11" s="25"/>
      <c r="F11" s="25"/>
      <c r="G11" s="25"/>
      <c r="H11" s="25"/>
    </row>
    <row r="12" spans="1:8" s="23" customFormat="1" ht="22.8" x14ac:dyDescent="0.25">
      <c r="A12" s="26">
        <v>12231022703</v>
      </c>
      <c r="B12" s="27" t="s">
        <v>22</v>
      </c>
      <c r="C12" s="25">
        <v>225000</v>
      </c>
      <c r="D12" s="25">
        <v>1731.58</v>
      </c>
      <c r="E12" s="25">
        <f>C12+D12</f>
        <v>226731.58</v>
      </c>
      <c r="F12" s="25"/>
      <c r="G12" s="25">
        <v>114000</v>
      </c>
      <c r="H12" s="25">
        <f>E12+F12-G12</f>
        <v>112731.57999999999</v>
      </c>
    </row>
    <row r="13" spans="1:8" s="23" customFormat="1" x14ac:dyDescent="0.25">
      <c r="A13" s="26"/>
      <c r="B13" s="27"/>
      <c r="C13" s="25"/>
      <c r="D13" s="25"/>
      <c r="E13" s="25"/>
      <c r="F13" s="25"/>
      <c r="G13" s="25"/>
      <c r="H13" s="25"/>
    </row>
    <row r="14" spans="1:8" s="24" customFormat="1" ht="22.8" x14ac:dyDescent="0.25">
      <c r="A14" s="26">
        <v>12231222703</v>
      </c>
      <c r="B14" s="27" t="s">
        <v>22</v>
      </c>
      <c r="C14" s="25">
        <v>28427</v>
      </c>
      <c r="D14" s="25"/>
      <c r="E14" s="25">
        <f t="shared" ref="E14:E16" si="0">C14+D14</f>
        <v>28427</v>
      </c>
      <c r="F14" s="25"/>
      <c r="G14" s="25">
        <v>28000</v>
      </c>
      <c r="H14" s="25">
        <f t="shared" ref="H14:H16" si="1">E14+F14-G14</f>
        <v>427</v>
      </c>
    </row>
    <row r="15" spans="1:8" s="24" customFormat="1" x14ac:dyDescent="0.25">
      <c r="A15" s="26"/>
      <c r="B15" s="27"/>
      <c r="C15" s="25"/>
      <c r="D15" s="25"/>
      <c r="E15" s="25"/>
      <c r="F15" s="25"/>
      <c r="G15" s="25"/>
      <c r="H15" s="25"/>
    </row>
    <row r="16" spans="1:8" ht="25.8" customHeight="1" x14ac:dyDescent="0.25">
      <c r="A16" s="26">
        <v>9241022703</v>
      </c>
      <c r="B16" s="27" t="s">
        <v>22</v>
      </c>
      <c r="C16" s="25">
        <v>105285</v>
      </c>
      <c r="D16" s="25">
        <v>64.8</v>
      </c>
      <c r="E16" s="25">
        <f t="shared" si="0"/>
        <v>105349.8</v>
      </c>
      <c r="F16" s="25"/>
      <c r="G16" s="25">
        <v>8000</v>
      </c>
      <c r="H16" s="25">
        <f t="shared" si="1"/>
        <v>97349.8</v>
      </c>
    </row>
    <row r="17" spans="1:8" s="23" customFormat="1" x14ac:dyDescent="0.25">
      <c r="A17" s="26"/>
      <c r="B17" s="27"/>
      <c r="C17" s="25"/>
      <c r="D17" s="25"/>
      <c r="E17" s="25"/>
      <c r="F17" s="25"/>
      <c r="G17" s="25"/>
      <c r="H17" s="25"/>
    </row>
    <row r="18" spans="1:8" s="24" customFormat="1" ht="22.8" x14ac:dyDescent="0.25">
      <c r="A18" s="26">
        <v>12231122725</v>
      </c>
      <c r="B18" s="27" t="s">
        <v>22</v>
      </c>
      <c r="C18" s="25">
        <v>420000</v>
      </c>
      <c r="D18" s="25">
        <v>97204.39</v>
      </c>
      <c r="E18" s="25">
        <f t="shared" ref="E18" si="2">C18+D18</f>
        <v>517204.39</v>
      </c>
      <c r="F18" s="25">
        <v>150000</v>
      </c>
      <c r="G18" s="25"/>
      <c r="H18" s="25">
        <f t="shared" ref="H18" si="3">E18+F18-G18</f>
        <v>667204.39</v>
      </c>
    </row>
    <row r="19" spans="1:8" s="30" customFormat="1" x14ac:dyDescent="0.25">
      <c r="A19" s="54"/>
      <c r="B19" s="27"/>
      <c r="C19" s="55"/>
      <c r="D19" s="25"/>
      <c r="E19" s="25"/>
      <c r="F19" s="25"/>
      <c r="G19" s="25"/>
      <c r="H19" s="25"/>
    </row>
    <row r="20" spans="1:8" s="14" customFormat="1" ht="14.25" customHeight="1" x14ac:dyDescent="0.25">
      <c r="A20" s="26"/>
      <c r="B20" s="35"/>
      <c r="C20" s="25"/>
      <c r="D20" s="25"/>
      <c r="E20" s="25"/>
      <c r="F20" s="25"/>
      <c r="G20" s="25"/>
      <c r="H20" s="25"/>
    </row>
    <row r="21" spans="1:8" s="14" customFormat="1" x14ac:dyDescent="0.25">
      <c r="A21" s="28"/>
      <c r="B21" s="35"/>
      <c r="C21" s="25"/>
      <c r="D21" s="25"/>
      <c r="E21" s="25"/>
      <c r="F21" s="25"/>
      <c r="G21" s="25"/>
      <c r="H21" s="25"/>
    </row>
    <row r="22" spans="1:8" s="14" customFormat="1" x14ac:dyDescent="0.25">
      <c r="A22" s="36"/>
      <c r="B22" s="37" t="s">
        <v>13</v>
      </c>
      <c r="C22" s="38">
        <f>SUM(C10:C21)</f>
        <v>778712</v>
      </c>
      <c r="D22" s="38">
        <f>SUM(D10:D21)</f>
        <v>99000.77</v>
      </c>
      <c r="E22" s="38">
        <f>SUM(E10:E21)</f>
        <v>877712.77</v>
      </c>
      <c r="F22" s="38">
        <f>SUM(F10:F21)</f>
        <v>150000</v>
      </c>
      <c r="G22" s="38">
        <f>SUM(G10:G21)</f>
        <v>150000</v>
      </c>
      <c r="H22" s="38">
        <f>SUM(H10:H21)</f>
        <v>877712.77</v>
      </c>
    </row>
    <row r="23" spans="1:8" x14ac:dyDescent="0.25">
      <c r="A23" s="39"/>
      <c r="B23" s="40"/>
      <c r="C23" s="41"/>
      <c r="D23" s="41"/>
      <c r="E23" s="41"/>
      <c r="F23" s="41"/>
      <c r="G23" s="41"/>
      <c r="H23" s="41"/>
    </row>
    <row r="24" spans="1:8" x14ac:dyDescent="0.25">
      <c r="A24" s="42"/>
      <c r="B24" s="43"/>
      <c r="C24" s="44"/>
      <c r="D24" s="44"/>
      <c r="E24" s="44"/>
      <c r="F24" s="44"/>
      <c r="G24" s="44"/>
      <c r="H24" s="44"/>
    </row>
    <row r="25" spans="1:8" ht="24" x14ac:dyDescent="0.25">
      <c r="A25" s="29" t="s">
        <v>14</v>
      </c>
      <c r="B25" s="29" t="s">
        <v>18</v>
      </c>
      <c r="C25" s="11" t="s">
        <v>19</v>
      </c>
      <c r="D25" s="11" t="s">
        <v>3</v>
      </c>
      <c r="E25" s="11" t="s">
        <v>20</v>
      </c>
      <c r="F25" s="61" t="s">
        <v>5</v>
      </c>
      <c r="G25" s="62"/>
      <c r="H25" s="11" t="s">
        <v>19</v>
      </c>
    </row>
    <row r="26" spans="1:8" ht="24" x14ac:dyDescent="0.25">
      <c r="A26" s="29" t="s">
        <v>6</v>
      </c>
      <c r="B26" s="29"/>
      <c r="C26" s="11" t="s">
        <v>7</v>
      </c>
      <c r="D26" s="11" t="s">
        <v>8</v>
      </c>
      <c r="E26" s="11" t="s">
        <v>9</v>
      </c>
      <c r="F26" s="17" t="s">
        <v>15</v>
      </c>
      <c r="G26" s="17" t="s">
        <v>16</v>
      </c>
      <c r="H26" s="11" t="s">
        <v>21</v>
      </c>
    </row>
    <row r="27" spans="1:8" x14ac:dyDescent="0.25">
      <c r="A27" s="45"/>
      <c r="B27" s="46"/>
      <c r="C27" s="47"/>
      <c r="D27" s="47"/>
      <c r="E27" s="47"/>
      <c r="F27" s="47"/>
      <c r="G27" s="47"/>
      <c r="H27" s="47"/>
    </row>
    <row r="28" spans="1:8" x14ac:dyDescent="0.25">
      <c r="A28" s="15"/>
      <c r="B28" s="43"/>
      <c r="C28" s="18"/>
      <c r="D28" s="18"/>
      <c r="E28" s="18"/>
      <c r="F28" s="18"/>
      <c r="G28" s="18"/>
      <c r="H28" s="18"/>
    </row>
    <row r="29" spans="1:8" x14ac:dyDescent="0.25">
      <c r="A29" s="49"/>
      <c r="B29" s="50"/>
      <c r="C29" s="18"/>
      <c r="D29" s="18"/>
      <c r="E29" s="18"/>
      <c r="F29" s="18"/>
      <c r="G29" s="18"/>
      <c r="H29" s="18"/>
    </row>
    <row r="30" spans="1:8" x14ac:dyDescent="0.25">
      <c r="A30" s="16"/>
      <c r="B30" s="43"/>
      <c r="C30" s="48"/>
      <c r="D30" s="18"/>
      <c r="E30" s="48"/>
      <c r="F30" s="48"/>
      <c r="G30" s="18"/>
      <c r="H30" s="48"/>
    </row>
    <row r="31" spans="1:8" x14ac:dyDescent="0.25">
      <c r="A31" s="15"/>
      <c r="B31" s="43"/>
      <c r="C31" s="18"/>
      <c r="D31" s="18"/>
      <c r="E31" s="18"/>
      <c r="F31" s="18"/>
      <c r="G31" s="18"/>
      <c r="H31" s="18"/>
    </row>
    <row r="32" spans="1:8" x14ac:dyDescent="0.25">
      <c r="A32" s="49"/>
      <c r="B32" s="51"/>
      <c r="C32" s="18"/>
      <c r="D32" s="18"/>
      <c r="E32" s="18"/>
      <c r="F32" s="18"/>
      <c r="G32" s="18"/>
      <c r="H32" s="18"/>
    </row>
    <row r="33" spans="1:8" x14ac:dyDescent="0.25">
      <c r="A33" s="36"/>
      <c r="B33" s="52"/>
      <c r="C33" s="53">
        <f t="shared" ref="C33:H33" si="4">SUM(C28:C32)</f>
        <v>0</v>
      </c>
      <c r="D33" s="53">
        <f t="shared" si="4"/>
        <v>0</v>
      </c>
      <c r="E33" s="53">
        <f t="shared" si="4"/>
        <v>0</v>
      </c>
      <c r="F33" s="53">
        <f t="shared" si="4"/>
        <v>0</v>
      </c>
      <c r="G33" s="53">
        <f t="shared" si="4"/>
        <v>0</v>
      </c>
      <c r="H33" s="53">
        <f t="shared" si="4"/>
        <v>0</v>
      </c>
    </row>
    <row r="34" spans="1:8" x14ac:dyDescent="0.25">
      <c r="A34" s="19"/>
      <c r="B34" s="20"/>
      <c r="C34" s="21"/>
      <c r="D34" s="21"/>
      <c r="E34" s="21"/>
      <c r="F34" s="21"/>
      <c r="G34" s="21"/>
      <c r="H34" s="21"/>
    </row>
  </sheetData>
  <mergeCells count="5">
    <mergeCell ref="B8:B9"/>
    <mergeCell ref="A10:B10"/>
    <mergeCell ref="A3:H3"/>
    <mergeCell ref="F8:G8"/>
    <mergeCell ref="F25:G25"/>
  </mergeCells>
  <phoneticPr fontId="0" type="noConversion"/>
  <pageMargins left="0.24" right="0" top="0.24" bottom="0.56999999999999995" header="0" footer="0"/>
  <pageSetup paperSize="9" scale="80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31" sqref="D31"/>
    </sheetView>
  </sheetViews>
  <sheetFormatPr baseColWidth="10" defaultRowHeight="13.2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2B6B84B04D25F4399062AF5792E609C" ma:contentTypeVersion="13" ma:contentTypeDescription="Crear nuevo documento." ma:contentTypeScope="" ma:versionID="8b7637a05b45362f3063f260baf51892">
  <xsd:schema xmlns:xsd="http://www.w3.org/2001/XMLSchema" xmlns:xs="http://www.w3.org/2001/XMLSchema" xmlns:p="http://schemas.microsoft.com/office/2006/metadata/properties" xmlns:ns2="f1cca00c-a406-4257-9b69-4e4cb9ce94f1" xmlns:ns3="10cd74b4-1959-4575-bdd5-a52123a5979b" targetNamespace="http://schemas.microsoft.com/office/2006/metadata/properties" ma:root="true" ma:fieldsID="f24c01485c2d34c9582f77991c0ceb9b" ns2:_="" ns3:_="">
    <xsd:import namespace="f1cca00c-a406-4257-9b69-4e4cb9ce94f1"/>
    <xsd:import namespace="10cd74b4-1959-4575-bdd5-a52123a5979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cca00c-a406-4257-9b69-4e4cb9ce94f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Etiquetas de imagen" ma:readOnly="false" ma:fieldId="{5cf76f15-5ced-4ddc-b409-7134ff3c332f}" ma:taxonomyMulti="true" ma:sspId="8e4b7f68-5225-437c-9a70-219fa22f30d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cd74b4-1959-4575-bdd5-a52123a5979b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ec86f718-6f45-4066-8b39-3e3058bf358f}" ma:internalName="TaxCatchAll" ma:showField="CatchAllData" ma:web="10cd74b4-1959-4575-bdd5-a52123a5979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1cca00c-a406-4257-9b69-4e4cb9ce94f1">
      <Terms xmlns="http://schemas.microsoft.com/office/infopath/2007/PartnerControls"/>
    </lcf76f155ced4ddcb4097134ff3c332f>
    <TaxCatchAll xmlns="10cd74b4-1959-4575-bdd5-a52123a5979b" xsi:nil="true"/>
  </documentManagement>
</p:properties>
</file>

<file path=customXml/itemProps1.xml><?xml version="1.0" encoding="utf-8"?>
<ds:datastoreItem xmlns:ds="http://schemas.openxmlformats.org/officeDocument/2006/customXml" ds:itemID="{ABD094DC-EC06-4A00-BFA0-2274528A793B}"/>
</file>

<file path=customXml/itemProps2.xml><?xml version="1.0" encoding="utf-8"?>
<ds:datastoreItem xmlns:ds="http://schemas.openxmlformats.org/officeDocument/2006/customXml" ds:itemID="{4B64BD82-932A-43E6-A547-F9B6DE6B05C2}"/>
</file>

<file path=customXml/itemProps3.xml><?xml version="1.0" encoding="utf-8"?>
<ds:datastoreItem xmlns:ds="http://schemas.openxmlformats.org/officeDocument/2006/customXml" ds:itemID="{66AE1EE1-C3A0-4431-9E15-959EEB12A39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FICHA</vt:lpstr>
      <vt:lpstr>Hoja 3</vt:lpstr>
      <vt:lpstr>FICHA!Área_de_impresión</vt:lpstr>
    </vt:vector>
  </TitlesOfParts>
  <Company>Planificacion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Mar_Agullo</dc:creator>
  <cp:lastModifiedBy>Mª del Mar Tamayo Yuste</cp:lastModifiedBy>
  <cp:lastPrinted>2024-05-29T07:54:08Z</cp:lastPrinted>
  <dcterms:created xsi:type="dcterms:W3CDTF">2001-02-01T09:10:38Z</dcterms:created>
  <dcterms:modified xsi:type="dcterms:W3CDTF">2024-06-03T13:17:46Z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0x01010092B6B84B04D25F4399062AF5792E609C</vt:lpwstr>
  </property>
</Properties>
</file>