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22-24-TC-14 Obras y climatizaciones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62913"/>
</workbook>
</file>

<file path=xl/calcChain.xml><?xml version="1.0" encoding="utf-8"?>
<calcChain xmlns="http://schemas.openxmlformats.org/spreadsheetml/2006/main">
  <c r="E26" i="4" l="1"/>
  <c r="H26" i="4"/>
  <c r="E19" i="4" l="1"/>
  <c r="H19" i="4" s="1"/>
  <c r="E17" i="4"/>
  <c r="H17" i="4" s="1"/>
  <c r="E12" i="4"/>
  <c r="E21" i="4"/>
  <c r="H12" i="4" l="1"/>
  <c r="H21" i="4" l="1"/>
  <c r="D29" i="4" l="1"/>
  <c r="C29" i="4"/>
  <c r="F29" i="4"/>
  <c r="G29" i="4"/>
  <c r="E29" i="4" l="1"/>
  <c r="H29" i="4" l="1"/>
  <c r="H37" i="4"/>
  <c r="G37" i="4"/>
  <c r="F37" i="4"/>
  <c r="D37" i="4"/>
  <c r="C37" i="4"/>
  <c r="E37" i="4" l="1"/>
</calcChain>
</file>

<file path=xl/sharedStrings.xml><?xml version="1.0" encoding="utf-8"?>
<sst xmlns="http://schemas.openxmlformats.org/spreadsheetml/2006/main" count="41" uniqueCount="33">
  <si>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</si>
  <si>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</si>
  <si>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</si>
  <si>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</si>
  <si>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</si>
  <si>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</si>
  <si>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</si>
  <si>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</si>
  <si>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</si>
  <si>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</si>
  <si>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</si>
  <si>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</si>
  <si>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</si>
  <si>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</si>
  <si>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</si>
  <si>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</si>
  <si>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</si>
  <si>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</si>
  <si>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</si>
  <si>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</si>
  <si>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</si>
  <si>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</si>
  <si>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022/24/TC/14</t>
  </si>
  <si>
    <t>CONTRATACION SERV. DE MTO. EDIFICIOS Y OTRAS INSTALACIONES</t>
  </si>
  <si>
    <t>PROYECTO 2024-4-PIISG-1</t>
  </si>
  <si>
    <t>MAQUINARIA, INSTALACIONES Y UTILLAJE</t>
  </si>
  <si>
    <t>EQUIPOS PARA PROCESOS DE INFORMACIÓN</t>
  </si>
  <si>
    <t>CONTRATACION SERVICIOS DE ESTUDIOS Y TRABAJOS TÉCNICOS</t>
  </si>
  <si>
    <t>PROYECTO 2024-4-PIISE-1</t>
  </si>
  <si>
    <t>9200 - ADMINISTRACIÓN GENERAL</t>
  </si>
  <si>
    <t>9203 - EDIFICIOS DE USO MÚLTIPLE</t>
  </si>
  <si>
    <t>9330 - GESTIÓN DEL PATRIMONIO</t>
  </si>
  <si>
    <t>REPARACIONES, MTO. CONSER. EDIFICIOS PÚBLICOS Y OTRAS CONSTR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</si>
</sst>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left" vertical="center" wrapText="1" indent="1"/>
    </xf>
    <xf numFmtId="164" fontId="7" fillId="0" borderId="11" xfId="0" applyNumberFormat="1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8"/>
  <sheetViews>
    <sheetView tabSelected="1" zoomScaleNormal="100" workbookViewId="0">
      <selection activeCell="B18" sqref="B18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5" t="s">
        <v>0</v>
      </c>
      <c r="B3" s="55"/>
      <c r="C3" s="55"/>
      <c r="D3" s="55"/>
      <c r="E3" s="55"/>
      <c r="F3" s="55"/>
      <c r="G3" s="55"/>
      <c r="H3" s="55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22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31" t="s">
        <v>1</v>
      </c>
      <c r="B8" s="53" t="s">
        <v>17</v>
      </c>
      <c r="C8" s="32" t="s">
        <v>2</v>
      </c>
      <c r="D8" s="32" t="s">
        <v>3</v>
      </c>
      <c r="E8" s="32" t="s">
        <v>4</v>
      </c>
      <c r="F8" s="56" t="s">
        <v>5</v>
      </c>
      <c r="G8" s="57"/>
      <c r="H8" s="32" t="s">
        <v>2</v>
      </c>
    </row>
    <row r="9" spans="1:8" s="12" customFormat="1" ht="24" x14ac:dyDescent="0.2">
      <c r="A9" s="30" t="s">
        <v>6</v>
      </c>
      <c r="B9" s="54"/>
      <c r="C9" s="29" t="s">
        <v>7</v>
      </c>
      <c r="D9" s="29" t="s">
        <v>8</v>
      </c>
      <c r="E9" s="29" t="s">
        <v>9</v>
      </c>
      <c r="F9" s="11" t="s">
        <v>10</v>
      </c>
      <c r="G9" s="11" t="s">
        <v>11</v>
      </c>
      <c r="H9" s="29" t="s">
        <v>12</v>
      </c>
    </row>
    <row r="10" spans="1:8" s="21" customFormat="1" ht="26.25" customHeight="1" x14ac:dyDescent="0.2">
      <c r="A10" s="58" t="s">
        <v>29</v>
      </c>
      <c r="B10" s="59"/>
      <c r="C10" s="52"/>
      <c r="D10" s="13"/>
      <c r="E10" s="13"/>
      <c r="F10" s="13"/>
      <c r="G10" s="13"/>
      <c r="H10" s="13"/>
    </row>
    <row r="11" spans="1:8" s="14" customFormat="1" x14ac:dyDescent="0.2">
      <c r="A11" s="60"/>
      <c r="B11" s="61"/>
      <c r="C11" s="23"/>
      <c r="D11" s="23"/>
      <c r="E11" s="23"/>
      <c r="F11" s="23"/>
      <c r="G11" s="23"/>
      <c r="H11" s="23"/>
    </row>
    <row r="12" spans="1:8" s="14" customFormat="1" ht="24" x14ac:dyDescent="0.2">
      <c r="A12" s="50">
        <v>4920062600</v>
      </c>
      <c r="B12" s="61" t="s">
        <v>26</v>
      </c>
      <c r="C12" s="23">
        <v>100000</v>
      </c>
      <c r="D12" s="23">
        <v>0</v>
      </c>
      <c r="E12" s="23">
        <f t="shared" ref="E12" si="0">C12+D12</f>
        <v>100000</v>
      </c>
      <c r="F12" s="23"/>
      <c r="G12" s="23">
        <v>76796</v>
      </c>
      <c r="H12" s="23">
        <f>E12+F12-G12</f>
        <v>23204</v>
      </c>
    </row>
    <row r="13" spans="1:8" s="14" customFormat="1" ht="14.25" customHeight="1" x14ac:dyDescent="0.2">
      <c r="A13" s="50"/>
      <c r="B13" s="62" t="s">
        <v>28</v>
      </c>
      <c r="C13" s="23"/>
      <c r="D13" s="23"/>
      <c r="E13" s="23"/>
      <c r="F13" s="23"/>
      <c r="G13" s="23"/>
      <c r="H13" s="23"/>
    </row>
    <row r="14" spans="1:8" s="14" customFormat="1" ht="14.25" customHeight="1" x14ac:dyDescent="0.2">
      <c r="A14" s="50"/>
      <c r="B14" s="61"/>
      <c r="C14" s="23"/>
      <c r="D14" s="23"/>
      <c r="E14" s="23"/>
      <c r="F14" s="23"/>
      <c r="G14" s="23"/>
      <c r="H14" s="23"/>
    </row>
    <row r="15" spans="1:8" s="21" customFormat="1" ht="26.25" customHeight="1" x14ac:dyDescent="0.2">
      <c r="A15" s="58" t="s">
        <v>30</v>
      </c>
      <c r="B15" s="59"/>
      <c r="C15" s="52"/>
      <c r="D15" s="13"/>
      <c r="E15" s="13"/>
      <c r="F15" s="13"/>
      <c r="G15" s="13"/>
      <c r="H15" s="13"/>
    </row>
    <row r="16" spans="1:8" s="14" customFormat="1" x14ac:dyDescent="0.2">
      <c r="A16" s="60"/>
      <c r="B16" s="61"/>
      <c r="C16" s="23"/>
      <c r="D16" s="23"/>
      <c r="E16" s="23"/>
      <c r="F16" s="23"/>
      <c r="G16" s="23"/>
      <c r="H16" s="23"/>
    </row>
    <row r="17" spans="1:8" s="14" customFormat="1" ht="24" x14ac:dyDescent="0.2">
      <c r="A17" s="50">
        <v>7920322706</v>
      </c>
      <c r="B17" s="63" t="s">
        <v>27</v>
      </c>
      <c r="C17" s="23">
        <v>20000</v>
      </c>
      <c r="D17" s="23">
        <v>17484.5</v>
      </c>
      <c r="E17" s="23">
        <f t="shared" ref="E17" si="1">C17+D17</f>
        <v>37484.5</v>
      </c>
      <c r="F17" s="23">
        <v>50000</v>
      </c>
      <c r="G17" s="23"/>
      <c r="H17" s="23">
        <f t="shared" ref="H17" si="2">E17+F17-G17</f>
        <v>87484.5</v>
      </c>
    </row>
    <row r="18" spans="1:8" s="14" customFormat="1" x14ac:dyDescent="0.2">
      <c r="A18" s="50"/>
      <c r="B18" s="61"/>
      <c r="C18" s="23"/>
      <c r="D18" s="23"/>
      <c r="E18" s="23"/>
      <c r="F18" s="23"/>
      <c r="G18" s="23"/>
      <c r="H18" s="23"/>
    </row>
    <row r="19" spans="1:8" s="14" customFormat="1" ht="24" x14ac:dyDescent="0.2">
      <c r="A19" s="50">
        <v>7920322703</v>
      </c>
      <c r="B19" s="63" t="s">
        <v>23</v>
      </c>
      <c r="C19" s="23">
        <v>346321</v>
      </c>
      <c r="D19" s="23">
        <v>35356.36</v>
      </c>
      <c r="E19" s="23">
        <f t="shared" ref="E19" si="3">C19+D19</f>
        <v>381677.36</v>
      </c>
      <c r="F19" s="23"/>
      <c r="G19" s="23">
        <v>50000</v>
      </c>
      <c r="H19" s="23">
        <f t="shared" ref="H19" si="4">E19+F19-G19</f>
        <v>331677.36</v>
      </c>
    </row>
    <row r="20" spans="1:8" s="14" customFormat="1" x14ac:dyDescent="0.2">
      <c r="A20" s="50"/>
      <c r="B20" s="63"/>
      <c r="C20" s="23"/>
      <c r="D20" s="23"/>
      <c r="E20" s="23"/>
      <c r="F20" s="23"/>
      <c r="G20" s="23"/>
      <c r="H20" s="23"/>
    </row>
    <row r="21" spans="1:8" s="22" customFormat="1" x14ac:dyDescent="0.2">
      <c r="A21" s="50">
        <v>7920362300</v>
      </c>
      <c r="B21" s="63" t="s">
        <v>25</v>
      </c>
      <c r="C21" s="23">
        <v>5000</v>
      </c>
      <c r="D21" s="23">
        <v>9.68</v>
      </c>
      <c r="E21" s="23">
        <f>C21+D21</f>
        <v>5009.68</v>
      </c>
      <c r="F21" s="23">
        <v>28396</v>
      </c>
      <c r="G21" s="23"/>
      <c r="H21" s="23">
        <f t="shared" ref="H21" si="5">E21+F21-G21</f>
        <v>33405.68</v>
      </c>
    </row>
    <row r="22" spans="1:8" s="28" customFormat="1" x14ac:dyDescent="0.2">
      <c r="A22" s="50"/>
      <c r="B22" s="62" t="s">
        <v>24</v>
      </c>
      <c r="C22" s="51"/>
      <c r="D22" s="23"/>
      <c r="E22" s="23"/>
      <c r="F22" s="23"/>
      <c r="G22" s="23"/>
      <c r="H22" s="23"/>
    </row>
    <row r="23" spans="1:8" s="28" customFormat="1" x14ac:dyDescent="0.2">
      <c r="A23" s="50"/>
      <c r="B23" s="62"/>
      <c r="C23" s="51"/>
      <c r="D23" s="23"/>
      <c r="E23" s="23"/>
      <c r="F23" s="23"/>
      <c r="G23" s="23"/>
      <c r="H23" s="23"/>
    </row>
    <row r="24" spans="1:8" s="21" customFormat="1" ht="26.25" customHeight="1" x14ac:dyDescent="0.2">
      <c r="A24" s="58" t="s">
        <v>31</v>
      </c>
      <c r="B24" s="59"/>
      <c r="C24" s="52"/>
      <c r="D24" s="13"/>
      <c r="E24" s="13"/>
      <c r="F24" s="13"/>
      <c r="G24" s="13"/>
      <c r="H24" s="13"/>
    </row>
    <row r="25" spans="1:8" s="14" customFormat="1" x14ac:dyDescent="0.2">
      <c r="A25" s="60"/>
      <c r="B25" s="61"/>
      <c r="C25" s="23"/>
      <c r="D25" s="23"/>
      <c r="E25" s="23"/>
      <c r="F25" s="23"/>
      <c r="G25" s="23"/>
      <c r="H25" s="23"/>
    </row>
    <row r="26" spans="1:8" s="22" customFormat="1" ht="24" x14ac:dyDescent="0.2">
      <c r="A26" s="50">
        <v>6933021200</v>
      </c>
      <c r="B26" s="63" t="s">
        <v>32</v>
      </c>
      <c r="C26" s="23">
        <v>0</v>
      </c>
      <c r="D26" s="23">
        <v>0</v>
      </c>
      <c r="E26" s="23">
        <f t="shared" ref="E26" si="6">C26+D26</f>
        <v>0</v>
      </c>
      <c r="F26" s="23">
        <v>48400</v>
      </c>
      <c r="G26" s="23"/>
      <c r="H26" s="23">
        <f>E26+F26-G26</f>
        <v>48400</v>
      </c>
    </row>
    <row r="27" spans="1:8" x14ac:dyDescent="0.2">
      <c r="A27" s="24"/>
      <c r="B27" s="25"/>
      <c r="C27" s="23"/>
      <c r="D27" s="23"/>
      <c r="E27" s="23"/>
      <c r="F27" s="23"/>
      <c r="G27" s="23"/>
      <c r="H27" s="23"/>
    </row>
    <row r="28" spans="1:8" s="14" customFormat="1" x14ac:dyDescent="0.2">
      <c r="A28" s="26"/>
      <c r="B28" s="33"/>
      <c r="C28" s="23"/>
      <c r="D28" s="23"/>
      <c r="E28" s="23"/>
      <c r="F28" s="23"/>
      <c r="G28" s="23"/>
      <c r="H28" s="23"/>
    </row>
    <row r="29" spans="1:8" s="14" customFormat="1" x14ac:dyDescent="0.2">
      <c r="A29" s="34"/>
      <c r="B29" s="35" t="s">
        <v>13</v>
      </c>
      <c r="C29" s="36">
        <f t="shared" ref="C29:H29" si="7">SUM(C10:C28)</f>
        <v>471321</v>
      </c>
      <c r="D29" s="36">
        <f t="shared" si="7"/>
        <v>52850.54</v>
      </c>
      <c r="E29" s="36">
        <f t="shared" si="7"/>
        <v>524171.54</v>
      </c>
      <c r="F29" s="36">
        <f t="shared" si="7"/>
        <v>126796</v>
      </c>
      <c r="G29" s="36">
        <f t="shared" si="7"/>
        <v>126796</v>
      </c>
      <c r="H29" s="36">
        <f t="shared" si="7"/>
        <v>524171.54</v>
      </c>
    </row>
    <row r="30" spans="1:8" x14ac:dyDescent="0.2">
      <c r="A30" s="37"/>
      <c r="B30" s="38"/>
      <c r="C30" s="39"/>
      <c r="D30" s="39"/>
      <c r="E30" s="39"/>
      <c r="F30" s="39"/>
      <c r="G30" s="39"/>
      <c r="H30" s="39"/>
    </row>
    <row r="31" spans="1:8" x14ac:dyDescent="0.2">
      <c r="A31" s="40"/>
      <c r="B31" s="41"/>
      <c r="C31" s="42"/>
      <c r="D31" s="42"/>
      <c r="E31" s="42"/>
      <c r="F31" s="42"/>
      <c r="G31" s="42"/>
      <c r="H31" s="42"/>
    </row>
    <row r="32" spans="1:8" x14ac:dyDescent="0.2">
      <c r="A32" s="27" t="s">
        <v>14</v>
      </c>
      <c r="B32" s="27" t="s">
        <v>18</v>
      </c>
      <c r="C32" s="11" t="s">
        <v>19</v>
      </c>
      <c r="D32" s="11" t="s">
        <v>3</v>
      </c>
      <c r="E32" s="11" t="s">
        <v>20</v>
      </c>
      <c r="F32" s="56" t="s">
        <v>5</v>
      </c>
      <c r="G32" s="57"/>
      <c r="H32" s="11" t="s">
        <v>19</v>
      </c>
    </row>
    <row r="33" spans="1:8" ht="24" x14ac:dyDescent="0.2">
      <c r="A33" s="27" t="s">
        <v>6</v>
      </c>
      <c r="B33" s="27"/>
      <c r="C33" s="11" t="s">
        <v>7</v>
      </c>
      <c r="D33" s="11" t="s">
        <v>8</v>
      </c>
      <c r="E33" s="11" t="s">
        <v>9</v>
      </c>
      <c r="F33" s="16" t="s">
        <v>15</v>
      </c>
      <c r="G33" s="16" t="s">
        <v>16</v>
      </c>
      <c r="H33" s="11" t="s">
        <v>21</v>
      </c>
    </row>
    <row r="34" spans="1:8" x14ac:dyDescent="0.2">
      <c r="A34" s="43"/>
      <c r="B34" s="44"/>
      <c r="C34" s="45"/>
      <c r="D34" s="45"/>
      <c r="E34" s="45"/>
      <c r="F34" s="45"/>
      <c r="G34" s="45"/>
      <c r="H34" s="45"/>
    </row>
    <row r="35" spans="1:8" x14ac:dyDescent="0.2">
      <c r="A35" s="15"/>
      <c r="B35" s="41"/>
      <c r="C35" s="17"/>
      <c r="D35" s="17"/>
      <c r="E35" s="17"/>
      <c r="F35" s="17"/>
      <c r="G35" s="17"/>
      <c r="H35" s="17"/>
    </row>
    <row r="36" spans="1:8" x14ac:dyDescent="0.2">
      <c r="A36" s="46"/>
      <c r="B36" s="47"/>
      <c r="C36" s="17"/>
      <c r="D36" s="17"/>
      <c r="E36" s="17"/>
      <c r="F36" s="17"/>
      <c r="G36" s="17"/>
      <c r="H36" s="17"/>
    </row>
    <row r="37" spans="1:8" x14ac:dyDescent="0.2">
      <c r="A37" s="34"/>
      <c r="B37" s="48"/>
      <c r="C37" s="49">
        <f t="shared" ref="C37:H37" si="8">SUM(C35:C36)</f>
        <v>0</v>
      </c>
      <c r="D37" s="49">
        <f t="shared" si="8"/>
        <v>0</v>
      </c>
      <c r="E37" s="49">
        <f t="shared" si="8"/>
        <v>0</v>
      </c>
      <c r="F37" s="49">
        <f t="shared" si="8"/>
        <v>0</v>
      </c>
      <c r="G37" s="49">
        <f t="shared" si="8"/>
        <v>0</v>
      </c>
      <c r="H37" s="49">
        <f t="shared" si="8"/>
        <v>0</v>
      </c>
    </row>
    <row r="38" spans="1:8" x14ac:dyDescent="0.2">
      <c r="A38" s="18"/>
      <c r="B38" s="19"/>
      <c r="C38" s="20"/>
      <c r="D38" s="20"/>
      <c r="E38" s="20"/>
      <c r="F38" s="20"/>
      <c r="G38" s="20"/>
      <c r="H38" s="20"/>
    </row>
  </sheetData>
  <mergeCells count="7">
    <mergeCell ref="B8:B9"/>
    <mergeCell ref="A24:B24"/>
    <mergeCell ref="A3:H3"/>
    <mergeCell ref="F8:G8"/>
    <mergeCell ref="F32:G32"/>
    <mergeCell ref="A15:B15"/>
    <mergeCell ref="A10:B10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8D156033-59AA-49A6-8869-89C0317F544F}"/>
</file>

<file path=customXml/itemProps2.xml><?xml version="1.0" encoding="utf-8"?>
<ds:datastoreItem xmlns:ds="http://schemas.openxmlformats.org/officeDocument/2006/customXml" ds:itemID="{469E093A-8E4C-4066-ADF7-B293272CEF39}"/>
</file>

<file path=customXml/itemProps3.xml><?xml version="1.0" encoding="utf-8"?>
<ds:datastoreItem xmlns:ds="http://schemas.openxmlformats.org/officeDocument/2006/customXml" ds:itemID="{D2462CC9-10CC-4FB5-8778-5D460778B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2024-06-10T12:00:12Z</cp:lastPrinted>
  <dcterms:created xsi:type="dcterms:W3CDTF">2001-02-01T09:10:38Z</dcterms:created>
  <dcterms:modified xsi:type="dcterms:W3CDTF">2024-06-10T12:01:28Z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