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28-24-TC-19 Mobilidad_intereses de demora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62913"/>
</workbook>
</file>

<file path=xl/calcChain.xml><?xml version="1.0" encoding="utf-8"?>
<calcChain xmlns="http://schemas.openxmlformats.org/spreadsheetml/2006/main">
  <c r="H16" i="4" l="1"/>
  <c r="E14" i="4" l="1"/>
  <c r="H14" i="4" s="1"/>
  <c r="D19" i="4" l="1"/>
  <c r="C19" i="4"/>
  <c r="F19" i="4"/>
  <c r="G19" i="4"/>
  <c r="E19" i="4" l="1"/>
  <c r="H19" i="4" l="1"/>
  <c r="H27" i="4"/>
  <c r="G27" i="4"/>
  <c r="F27" i="4"/>
  <c r="D27" i="4"/>
  <c r="C27" i="4"/>
  <c r="E27" i="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<sst xmlns="http://schemas.openxmlformats.org/spreadsheetml/2006/main" count="35" uniqueCount="27">
  <si>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</si>
  <si>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</si>
  <si>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</si>
  <si>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</si>
  <si>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</si>
  <si>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</si>
  <si>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</si>
  <si>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</si>
  <si>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</si>
  <si>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</si>
  <si>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</si>
  <si>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</si>
  <si>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</si>
  <si>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</si>
  <si>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</si>
  <si>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</si>
  <si>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</si>
  <si>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</si>
  <si>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</si>
  <si>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</si>
  <si>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</si>
  <si>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</si>
  <si>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</si>
  <si>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INTERESES DE DEMORA</t>
  </si>
  <si>
    <t>Nº DE EXPEDIENTE: 028/24/TC/19</t>
  </si>
  <si>
    <t>1341 MOBILIDAD URBANA</t>
  </si>
  <si>
    <t>COMUNICACIONES POSTALES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</si>
</sst>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/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vertical="center"/>
    </xf>
    <xf numFmtId="4" fontId="5" fillId="0" borderId="1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horizontal="left" vertical="center" wrapText="1" indent="1"/>
    </xf>
    <xf numFmtId="4" fontId="5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horizontal="left" vertical="center" wrapText="1" inden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1"/>
  <sheetViews>
    <sheetView tabSelected="1" zoomScale="130" zoomScaleNormal="130" workbookViewId="0">
      <selection activeCell="H15" sqref="H1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24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43" t="s">
        <v>1</v>
      </c>
      <c r="B8" s="73" t="s">
        <v>17</v>
      </c>
      <c r="C8" s="25" t="s">
        <v>2</v>
      </c>
      <c r="D8" s="25" t="s">
        <v>3</v>
      </c>
      <c r="E8" s="25" t="s">
        <v>4</v>
      </c>
      <c r="F8" s="65" t="s">
        <v>5</v>
      </c>
      <c r="G8" s="66"/>
      <c r="H8" s="25" t="s">
        <v>2</v>
      </c>
    </row>
    <row r="9" spans="1:8" s="12" customFormat="1" ht="24" x14ac:dyDescent="0.2">
      <c r="A9" s="44" t="s">
        <v>6</v>
      </c>
      <c r="B9" s="74"/>
      <c r="C9" s="24" t="s">
        <v>7</v>
      </c>
      <c r="D9" s="24" t="s">
        <v>8</v>
      </c>
      <c r="E9" s="52" t="s">
        <v>9</v>
      </c>
      <c r="F9" s="11" t="s">
        <v>10</v>
      </c>
      <c r="G9" s="11" t="s">
        <v>11</v>
      </c>
      <c r="H9" s="53" t="s">
        <v>12</v>
      </c>
    </row>
    <row r="10" spans="1:8" s="45" customFormat="1" ht="12.75" customHeight="1" x14ac:dyDescent="0.2">
      <c r="A10" s="75"/>
      <c r="B10" s="76"/>
      <c r="C10" s="56"/>
      <c r="D10" s="56"/>
      <c r="E10" s="56"/>
      <c r="F10" s="56"/>
      <c r="G10" s="59"/>
      <c r="H10" s="55"/>
    </row>
    <row r="11" spans="1:8" s="45" customFormat="1" ht="12.75" customHeight="1" x14ac:dyDescent="0.2">
      <c r="A11" s="77" t="s">
        <v>25</v>
      </c>
      <c r="B11" s="78"/>
      <c r="C11" s="63"/>
      <c r="D11" s="63"/>
      <c r="E11" s="63"/>
      <c r="F11" s="63"/>
      <c r="G11" s="55"/>
      <c r="H11" s="55"/>
    </row>
    <row r="12" spans="1:8" s="45" customFormat="1" ht="12.75" customHeight="1" x14ac:dyDescent="0.2">
      <c r="A12" s="77"/>
      <c r="B12" s="78"/>
      <c r="C12" s="63"/>
      <c r="D12" s="63"/>
      <c r="E12" s="63"/>
      <c r="F12" s="63"/>
      <c r="G12" s="55"/>
      <c r="H12" s="55"/>
    </row>
    <row r="13" spans="1:8" s="45" customFormat="1" ht="12.75" customHeight="1" x14ac:dyDescent="0.2">
      <c r="A13" s="61"/>
      <c r="B13" s="62"/>
      <c r="C13" s="63"/>
      <c r="D13" s="63"/>
      <c r="E13" s="63"/>
      <c r="F13" s="63"/>
      <c r="G13" s="55"/>
      <c r="H13" s="55"/>
    </row>
    <row r="14" spans="1:8" s="46" customFormat="1" x14ac:dyDescent="0.2">
      <c r="A14" s="21">
        <v>3134122201</v>
      </c>
      <c r="B14" s="38" t="s">
        <v>26</v>
      </c>
      <c r="C14" s="20">
        <v>20000</v>
      </c>
      <c r="D14" s="20">
        <v>0</v>
      </c>
      <c r="E14" s="20">
        <f t="shared" ref="E14" si="0">C14+D14</f>
        <v>20000</v>
      </c>
      <c r="F14" s="20"/>
      <c r="G14" s="57">
        <v>10000</v>
      </c>
      <c r="H14" s="20">
        <f>E14+F14-G14</f>
        <v>10000</v>
      </c>
    </row>
    <row r="15" spans="1:8" s="47" customFormat="1" x14ac:dyDescent="0.2">
      <c r="A15" s="14"/>
      <c r="B15" s="32"/>
      <c r="C15" s="16"/>
      <c r="E15" s="16"/>
      <c r="F15" s="16"/>
      <c r="G15" s="58"/>
      <c r="H15" s="20"/>
    </row>
    <row r="16" spans="1:8" s="46" customFormat="1" x14ac:dyDescent="0.2">
      <c r="A16" s="21">
        <v>3134135200</v>
      </c>
      <c r="B16" s="38" t="s">
        <v>23</v>
      </c>
      <c r="C16" s="20">
        <v>0</v>
      </c>
      <c r="D16" s="16">
        <v>27851.27</v>
      </c>
      <c r="E16" s="16">
        <v>27851.27</v>
      </c>
      <c r="F16" s="20">
        <v>10000</v>
      </c>
      <c r="G16" s="57"/>
      <c r="H16" s="20">
        <f>E16+F16-G16</f>
        <v>37851.270000000004</v>
      </c>
    </row>
    <row r="17" spans="1:8" s="49" customFormat="1" x14ac:dyDescent="0.2">
      <c r="A17" s="41"/>
      <c r="B17" s="48"/>
      <c r="C17" s="42"/>
      <c r="D17" s="20"/>
      <c r="E17" s="20"/>
      <c r="F17" s="20"/>
      <c r="G17" s="57"/>
      <c r="H17" s="20"/>
    </row>
    <row r="18" spans="1:8" s="51" customFormat="1" x14ac:dyDescent="0.2">
      <c r="A18" s="22"/>
      <c r="B18" s="50"/>
      <c r="C18" s="60"/>
      <c r="D18" s="60"/>
      <c r="E18" s="60"/>
      <c r="F18" s="60"/>
      <c r="G18" s="57"/>
      <c r="H18" s="20"/>
    </row>
    <row r="19" spans="1:8" s="13" customFormat="1" x14ac:dyDescent="0.2">
      <c r="A19" s="26"/>
      <c r="B19" s="27" t="s">
        <v>13</v>
      </c>
      <c r="C19" s="54">
        <f t="shared" ref="C19:H19" si="1">SUM(C10:C18)</f>
        <v>20000</v>
      </c>
      <c r="D19" s="54">
        <f t="shared" si="1"/>
        <v>27851.27</v>
      </c>
      <c r="E19" s="54">
        <f t="shared" si="1"/>
        <v>47851.270000000004</v>
      </c>
      <c r="F19" s="54">
        <f t="shared" si="1"/>
        <v>10000</v>
      </c>
      <c r="G19" s="54">
        <f t="shared" si="1"/>
        <v>10000</v>
      </c>
      <c r="H19" s="54">
        <f t="shared" si="1"/>
        <v>47851.270000000004</v>
      </c>
    </row>
    <row r="20" spans="1:8" x14ac:dyDescent="0.2">
      <c r="A20" s="28"/>
      <c r="B20" s="29"/>
      <c r="C20" s="30"/>
      <c r="D20" s="30"/>
      <c r="E20" s="30"/>
      <c r="F20" s="30"/>
      <c r="G20" s="30"/>
      <c r="H20" s="30"/>
    </row>
    <row r="21" spans="1:8" x14ac:dyDescent="0.2">
      <c r="A21" s="31"/>
      <c r="B21" s="32"/>
      <c r="C21" s="33"/>
      <c r="D21" s="33"/>
      <c r="E21" s="33"/>
      <c r="F21" s="33"/>
      <c r="G21" s="33"/>
      <c r="H21" s="33"/>
    </row>
    <row r="22" spans="1:8" x14ac:dyDescent="0.2">
      <c r="A22" s="23" t="s">
        <v>14</v>
      </c>
      <c r="B22" s="23" t="s">
        <v>18</v>
      </c>
      <c r="C22" s="11" t="s">
        <v>19</v>
      </c>
      <c r="D22" s="11" t="s">
        <v>3</v>
      </c>
      <c r="E22" s="11" t="s">
        <v>20</v>
      </c>
      <c r="F22" s="67" t="s">
        <v>5</v>
      </c>
      <c r="G22" s="68"/>
      <c r="H22" s="11" t="s">
        <v>19</v>
      </c>
    </row>
    <row r="23" spans="1:8" ht="24" x14ac:dyDescent="0.2">
      <c r="A23" s="23" t="s">
        <v>6</v>
      </c>
      <c r="B23" s="23"/>
      <c r="C23" s="11" t="s">
        <v>7</v>
      </c>
      <c r="D23" s="11" t="s">
        <v>8</v>
      </c>
      <c r="E23" s="11" t="s">
        <v>9</v>
      </c>
      <c r="F23" s="15" t="s">
        <v>15</v>
      </c>
      <c r="G23" s="15" t="s">
        <v>16</v>
      </c>
      <c r="H23" s="11" t="s">
        <v>21</v>
      </c>
    </row>
    <row r="24" spans="1:8" x14ac:dyDescent="0.2">
      <c r="A24" s="34"/>
      <c r="B24" s="35"/>
      <c r="C24" s="36"/>
      <c r="D24" s="36"/>
      <c r="E24" s="36"/>
      <c r="F24" s="36"/>
      <c r="G24" s="36"/>
      <c r="H24" s="36"/>
    </row>
    <row r="25" spans="1:8" x14ac:dyDescent="0.2">
      <c r="A25" s="14"/>
      <c r="B25" s="32"/>
      <c r="C25" s="16"/>
      <c r="D25" s="16"/>
      <c r="E25" s="16"/>
      <c r="F25" s="16"/>
      <c r="G25" s="16"/>
      <c r="H25" s="16"/>
    </row>
    <row r="26" spans="1:8" x14ac:dyDescent="0.2">
      <c r="A26" s="37"/>
      <c r="B26" s="38"/>
      <c r="C26" s="16"/>
      <c r="D26" s="16"/>
      <c r="E26" s="16"/>
      <c r="F26" s="16"/>
      <c r="G26" s="16"/>
      <c r="H26" s="16"/>
    </row>
    <row r="27" spans="1:8" x14ac:dyDescent="0.2">
      <c r="A27" s="26"/>
      <c r="B27" s="39"/>
      <c r="C27" s="40">
        <f t="shared" ref="C27:H27" si="2">SUM(C25:C26)</f>
        <v>0</v>
      </c>
      <c r="D27" s="40">
        <f t="shared" si="2"/>
        <v>0</v>
      </c>
      <c r="E27" s="40">
        <f t="shared" si="2"/>
        <v>0</v>
      </c>
      <c r="F27" s="40">
        <f t="shared" si="2"/>
        <v>0</v>
      </c>
      <c r="G27" s="40">
        <f t="shared" si="2"/>
        <v>0</v>
      </c>
      <c r="H27" s="40">
        <f t="shared" si="2"/>
        <v>0</v>
      </c>
    </row>
    <row r="28" spans="1:8" x14ac:dyDescent="0.2">
      <c r="A28" s="17"/>
      <c r="B28" s="18"/>
      <c r="C28" s="19"/>
      <c r="D28" s="19"/>
      <c r="E28" s="19"/>
      <c r="F28" s="19"/>
      <c r="G28" s="19"/>
      <c r="H28" s="19"/>
    </row>
    <row r="30" spans="1:8" x14ac:dyDescent="0.2">
      <c r="A30" s="69" t="s">
        <v>22</v>
      </c>
      <c r="B30" s="69"/>
      <c r="C30" s="69"/>
      <c r="D30" s="69"/>
      <c r="E30" s="69"/>
      <c r="F30" s="69"/>
      <c r="G30" s="69"/>
      <c r="H30" s="69"/>
    </row>
    <row r="31" spans="1:8" ht="80.25" customHeight="1" x14ac:dyDescent="0.2">
      <c r="A31" s="70"/>
      <c r="B31" s="71"/>
      <c r="C31" s="71"/>
      <c r="D31" s="71"/>
      <c r="E31" s="71"/>
      <c r="F31" s="71"/>
      <c r="G31" s="71"/>
      <c r="H31" s="72"/>
    </row>
  </sheetData>
  <mergeCells count="8">
    <mergeCell ref="A3:H3"/>
    <mergeCell ref="F8:G8"/>
    <mergeCell ref="F22:G22"/>
    <mergeCell ref="A30:H30"/>
    <mergeCell ref="A31:H31"/>
    <mergeCell ref="B8:B9"/>
    <mergeCell ref="A10:B10"/>
    <mergeCell ref="A11:B1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6A43F655-0FD7-46C7-B7AF-5C52799C488A}"/>
</file>

<file path=customXml/itemProps2.xml><?xml version="1.0" encoding="utf-8"?>
<ds:datastoreItem xmlns:ds="http://schemas.openxmlformats.org/officeDocument/2006/customXml" ds:itemID="{58CFC563-2133-4C94-BC74-6100DB9AE905}"/>
</file>

<file path=customXml/itemProps3.xml><?xml version="1.0" encoding="utf-8"?>
<ds:datastoreItem xmlns:ds="http://schemas.openxmlformats.org/officeDocument/2006/customXml" ds:itemID="{DDA3C87E-A731-4F68-ABEE-DF052930D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2024-06-18T06:07:14Z</cp:lastPrinted>
  <dcterms:created xsi:type="dcterms:W3CDTF">2001-02-01T09:10:38Z</dcterms:created>
  <dcterms:modified xsi:type="dcterms:W3CDTF">2024-06-21T12:05:53Z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