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42-24-TC-30 Transferencia de Policía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62913"/>
</workbook>
</file>

<file path=xl/calcChain.xml><?xml version="1.0" encoding="utf-8"?>
<calcChain xmlns="http://schemas.openxmlformats.org/spreadsheetml/2006/main">
  <c r="H31" i="4" l="1"/>
  <c r="H32" i="4"/>
  <c r="H14" i="4"/>
  <c r="E13" i="4"/>
  <c r="H13" i="4" s="1"/>
  <c r="E14" i="4"/>
  <c r="E15" i="4"/>
  <c r="H15" i="4" s="1"/>
  <c r="E18" i="4"/>
  <c r="H18" i="4" s="1"/>
  <c r="E19" i="4"/>
  <c r="H19" i="4" s="1"/>
  <c r="E22" i="4"/>
  <c r="H22" i="4" s="1"/>
  <c r="F33" i="4" l="1"/>
  <c r="H30" i="4"/>
  <c r="E11" i="4" l="1"/>
  <c r="H11" i="4" l="1"/>
  <c r="H33" i="4" l="1"/>
  <c r="D25" i="4" l="1"/>
  <c r="C25" i="4"/>
  <c r="F25" i="4"/>
  <c r="G25" i="4"/>
  <c r="E25" i="4" l="1"/>
  <c r="H25" i="4" l="1"/>
  <c r="G33" i="4"/>
  <c r="D33" i="4"/>
  <c r="C33" i="4"/>
  <c r="E33" i="4" l="1"/>
</calcChain>
</file>

<file path=xl/sharedStrings.xml><?xml version="1.0" encoding="utf-8"?>
<sst xmlns="http://schemas.openxmlformats.org/spreadsheetml/2006/main" count="33" uniqueCount="29">
  <si>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</si>
  <si>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</si>
  <si>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</si>
  <si>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</si>
  <si>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</si>
  <si>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</si>
  <si>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</si>
  <si>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</si>
  <si>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</si>
  <si>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</si>
  <si>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</si>
  <si>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</si>
  <si>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</si>
  <si>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</si>
  <si>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</si>
  <si>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</si>
  <si>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</si>
  <si>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</si>
  <si>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</si>
  <si>
    <t>Nº DE EXPEDIENTE: 042/24/TC/30</t>
  </si>
  <si>
    <t>PROYECTO 2024-4-INVPO-1</t>
  </si>
  <si>
    <t>EQUIPOS PARA PROCESOS DE INFORMACIÓN</t>
  </si>
  <si>
    <t>1300 - ADMINISTRACIÓN GENERAL DE LA SEGURIDAD Y PROTECCIÓN CIVIL</t>
  </si>
  <si>
    <t>1320 - SEGURIDAD  Y ORDEN PÚBLICO</t>
  </si>
  <si>
    <t>1330 - ORDENACIÓN DEL TRÁFICO Y DEL ESTACIONAMIENTO</t>
  </si>
  <si>
    <t>REPARACIONES, MTO. Y CONSERVACIÓN DE ELEMENTOS TRANSPORTE</t>
  </si>
  <si>
    <t>SUMINISTRO DE GAS</t>
  </si>
  <si>
    <t>CONTRATACIÓN SERVICIOS DE SEGURIDAD</t>
  </si>
  <si>
    <t>COMPLEMENTO ESPECÍFICO PERSONAL FUNCIONARIO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</si>
</sst>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11" xfId="0" applyFont="1" applyBorder="1" applyAlignment="1">
      <alignment horizontal="righ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37"/>
  <sheetViews>
    <sheetView tabSelected="1" zoomScale="130" zoomScaleNormal="130" workbookViewId="0">
      <selection activeCell="J27" sqref="J27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2.855468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52" t="s">
        <v>0</v>
      </c>
      <c r="B3" s="52"/>
      <c r="C3" s="52"/>
      <c r="D3" s="52"/>
      <c r="E3" s="52"/>
      <c r="F3" s="52"/>
      <c r="G3" s="52"/>
      <c r="H3" s="52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19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41" customFormat="1" ht="12.75" customHeight="1" x14ac:dyDescent="0.2">
      <c r="A8" s="50" t="s">
        <v>14</v>
      </c>
      <c r="B8" s="46" t="s">
        <v>5</v>
      </c>
      <c r="C8" s="48" t="s">
        <v>12</v>
      </c>
      <c r="D8" s="48" t="s">
        <v>10</v>
      </c>
      <c r="E8" s="48" t="s">
        <v>18</v>
      </c>
      <c r="F8" s="53" t="s">
        <v>1</v>
      </c>
      <c r="G8" s="54"/>
      <c r="H8" s="48" t="s">
        <v>13</v>
      </c>
    </row>
    <row r="9" spans="1:8" s="41" customFormat="1" ht="25.5" customHeight="1" x14ac:dyDescent="0.2">
      <c r="A9" s="51"/>
      <c r="B9" s="47"/>
      <c r="C9" s="49"/>
      <c r="D9" s="49"/>
      <c r="E9" s="49"/>
      <c r="F9" s="10" t="s">
        <v>8</v>
      </c>
      <c r="G9" s="10" t="s">
        <v>9</v>
      </c>
      <c r="H9" s="49"/>
    </row>
    <row r="10" spans="1:8" s="58" customFormat="1" ht="27.75" customHeight="1" x14ac:dyDescent="0.2">
      <c r="A10" s="56" t="s">
        <v>22</v>
      </c>
      <c r="B10" s="57"/>
      <c r="C10" s="17"/>
      <c r="D10" s="17"/>
      <c r="E10" s="17"/>
      <c r="F10" s="17"/>
      <c r="G10" s="17"/>
      <c r="H10" s="17"/>
    </row>
    <row r="11" spans="1:8" s="34" customFormat="1" ht="24" x14ac:dyDescent="0.2">
      <c r="A11" s="18">
        <v>3130062600</v>
      </c>
      <c r="B11" s="37" t="s">
        <v>21</v>
      </c>
      <c r="C11" s="36">
        <v>0</v>
      </c>
      <c r="D11" s="17">
        <v>0</v>
      </c>
      <c r="E11" s="17">
        <f>C11-D11</f>
        <v>0</v>
      </c>
      <c r="F11" s="17">
        <v>203641.37</v>
      </c>
      <c r="G11" s="36"/>
      <c r="H11" s="17">
        <f t="shared" ref="H11:H22" si="0">E11+F11-G11</f>
        <v>203641.37</v>
      </c>
    </row>
    <row r="12" spans="1:8" s="34" customFormat="1" x14ac:dyDescent="0.2">
      <c r="A12" s="18"/>
      <c r="B12" s="42" t="s">
        <v>20</v>
      </c>
      <c r="C12" s="36"/>
      <c r="D12" s="17"/>
      <c r="E12" s="17"/>
      <c r="F12" s="17"/>
      <c r="G12" s="36"/>
      <c r="H12" s="17"/>
    </row>
    <row r="13" spans="1:8" s="34" customFormat="1" ht="24" x14ac:dyDescent="0.2">
      <c r="A13" s="18">
        <v>3130021201</v>
      </c>
      <c r="B13" s="37" t="s">
        <v>25</v>
      </c>
      <c r="C13" s="36">
        <v>25000</v>
      </c>
      <c r="D13" s="17">
        <v>0</v>
      </c>
      <c r="E13" s="17">
        <f t="shared" ref="E12:E22" si="1">C13-D13</f>
        <v>25000</v>
      </c>
      <c r="F13" s="17"/>
      <c r="G13" s="36">
        <v>22434</v>
      </c>
      <c r="H13" s="17">
        <f t="shared" si="0"/>
        <v>2566</v>
      </c>
    </row>
    <row r="14" spans="1:8" s="34" customFormat="1" x14ac:dyDescent="0.2">
      <c r="A14" s="18">
        <v>3130022102</v>
      </c>
      <c r="B14" s="37" t="s">
        <v>26</v>
      </c>
      <c r="C14" s="36">
        <v>20000</v>
      </c>
      <c r="D14" s="17">
        <v>0</v>
      </c>
      <c r="E14" s="17">
        <f t="shared" si="1"/>
        <v>20000</v>
      </c>
      <c r="F14" s="17"/>
      <c r="G14" s="36">
        <v>9000</v>
      </c>
      <c r="H14" s="17">
        <f t="shared" si="0"/>
        <v>11000</v>
      </c>
    </row>
    <row r="15" spans="1:8" s="34" customFormat="1" ht="24" x14ac:dyDescent="0.2">
      <c r="A15" s="18">
        <v>3130022701</v>
      </c>
      <c r="B15" s="37" t="s">
        <v>27</v>
      </c>
      <c r="C15" s="36">
        <v>15000</v>
      </c>
      <c r="D15" s="17">
        <v>0</v>
      </c>
      <c r="E15" s="17">
        <f t="shared" si="1"/>
        <v>15000</v>
      </c>
      <c r="F15" s="17"/>
      <c r="G15" s="36">
        <v>15000</v>
      </c>
      <c r="H15" s="17">
        <f t="shared" si="0"/>
        <v>0</v>
      </c>
    </row>
    <row r="16" spans="1:8" s="34" customFormat="1" x14ac:dyDescent="0.2">
      <c r="A16" s="18"/>
      <c r="B16" s="37"/>
      <c r="C16" s="36"/>
      <c r="D16" s="17"/>
      <c r="E16" s="17"/>
      <c r="F16" s="17"/>
      <c r="G16" s="36"/>
      <c r="H16" s="17"/>
    </row>
    <row r="17" spans="1:8" s="58" customFormat="1" ht="27.75" customHeight="1" x14ac:dyDescent="0.2">
      <c r="A17" s="56" t="s">
        <v>23</v>
      </c>
      <c r="B17" s="57"/>
      <c r="C17" s="17"/>
      <c r="D17" s="17"/>
      <c r="E17" s="17"/>
      <c r="F17" s="17"/>
      <c r="G17" s="17"/>
      <c r="H17" s="17"/>
    </row>
    <row r="18" spans="1:8" s="34" customFormat="1" ht="24" x14ac:dyDescent="0.2">
      <c r="A18" s="18">
        <v>3132021400</v>
      </c>
      <c r="B18" s="37" t="s">
        <v>25</v>
      </c>
      <c r="C18" s="36">
        <v>16000</v>
      </c>
      <c r="D18" s="17">
        <v>0</v>
      </c>
      <c r="E18" s="17">
        <f t="shared" si="1"/>
        <v>16000</v>
      </c>
      <c r="F18" s="17"/>
      <c r="G18" s="36">
        <v>12299</v>
      </c>
      <c r="H18" s="17">
        <f t="shared" si="0"/>
        <v>3701</v>
      </c>
    </row>
    <row r="19" spans="1:8" s="34" customFormat="1" ht="24" x14ac:dyDescent="0.2">
      <c r="A19" s="18">
        <v>3132012101</v>
      </c>
      <c r="B19" s="37" t="s">
        <v>28</v>
      </c>
      <c r="C19" s="36">
        <v>3478459</v>
      </c>
      <c r="D19" s="17">
        <v>23351.27</v>
      </c>
      <c r="E19" s="17">
        <f t="shared" si="1"/>
        <v>3455107.73</v>
      </c>
      <c r="F19" s="17"/>
      <c r="G19" s="36">
        <v>134908.37</v>
      </c>
      <c r="H19" s="17">
        <f t="shared" si="0"/>
        <v>3320199.36</v>
      </c>
    </row>
    <row r="20" spans="1:8" s="34" customFormat="1" x14ac:dyDescent="0.2">
      <c r="A20" s="18"/>
      <c r="B20" s="37"/>
      <c r="C20" s="36"/>
      <c r="D20" s="17"/>
      <c r="E20" s="17"/>
      <c r="F20" s="17"/>
      <c r="G20" s="36"/>
      <c r="H20" s="17"/>
    </row>
    <row r="21" spans="1:8" s="58" customFormat="1" ht="27.75" customHeight="1" x14ac:dyDescent="0.2">
      <c r="A21" s="56" t="s">
        <v>24</v>
      </c>
      <c r="B21" s="57"/>
      <c r="C21" s="17"/>
      <c r="D21" s="17"/>
      <c r="E21" s="17"/>
      <c r="F21" s="17"/>
      <c r="G21" s="17"/>
      <c r="H21" s="17"/>
    </row>
    <row r="22" spans="1:8" s="34" customFormat="1" ht="24" x14ac:dyDescent="0.2">
      <c r="A22" s="18">
        <v>3133021400</v>
      </c>
      <c r="B22" s="37" t="s">
        <v>25</v>
      </c>
      <c r="C22" s="36">
        <v>10000</v>
      </c>
      <c r="D22" s="17">
        <v>0</v>
      </c>
      <c r="E22" s="17">
        <f t="shared" si="1"/>
        <v>10000</v>
      </c>
      <c r="F22" s="17"/>
      <c r="G22" s="36">
        <v>10000</v>
      </c>
      <c r="H22" s="17">
        <f t="shared" si="0"/>
        <v>0</v>
      </c>
    </row>
    <row r="23" spans="1:8" s="34" customFormat="1" x14ac:dyDescent="0.2">
      <c r="A23" s="18"/>
      <c r="B23" s="37"/>
      <c r="C23" s="36"/>
      <c r="D23" s="17"/>
      <c r="E23" s="17"/>
      <c r="F23" s="17"/>
      <c r="G23" s="36"/>
      <c r="H23" s="17"/>
    </row>
    <row r="24" spans="1:8" s="34" customFormat="1" x14ac:dyDescent="0.2">
      <c r="A24" s="38"/>
      <c r="B24" s="39"/>
      <c r="C24" s="36"/>
      <c r="D24" s="17"/>
      <c r="E24" s="17"/>
      <c r="F24" s="17"/>
      <c r="G24" s="36"/>
      <c r="H24" s="17"/>
    </row>
    <row r="25" spans="1:8" s="11" customFormat="1" x14ac:dyDescent="0.2">
      <c r="A25" s="19"/>
      <c r="B25" s="20" t="s">
        <v>2</v>
      </c>
      <c r="C25" s="35">
        <f>SUM(C11:C24)</f>
        <v>3564459</v>
      </c>
      <c r="D25" s="35">
        <f>SUM(D11:D24)</f>
        <v>23351.27</v>
      </c>
      <c r="E25" s="35">
        <f>SUM(E11:E24)</f>
        <v>3541107.73</v>
      </c>
      <c r="F25" s="35">
        <f>SUM(F11:F24)</f>
        <v>203641.37</v>
      </c>
      <c r="G25" s="35">
        <f>SUM(G11:G24)</f>
        <v>203641.37</v>
      </c>
      <c r="H25" s="35">
        <f>SUM(H11:H24)</f>
        <v>3541107.73</v>
      </c>
    </row>
    <row r="26" spans="1:8" x14ac:dyDescent="0.2">
      <c r="A26" s="21"/>
      <c r="B26" s="22"/>
      <c r="C26" s="23"/>
      <c r="D26" s="23"/>
      <c r="E26" s="23"/>
      <c r="F26" s="23"/>
      <c r="G26" s="23"/>
      <c r="H26" s="23"/>
    </row>
    <row r="27" spans="1:8" x14ac:dyDescent="0.2">
      <c r="A27" s="24"/>
      <c r="B27" s="25"/>
      <c r="C27" s="26"/>
      <c r="D27" s="26"/>
      <c r="E27" s="26"/>
      <c r="F27" s="26"/>
      <c r="G27" s="26"/>
      <c r="H27" s="26"/>
    </row>
    <row r="28" spans="1:8" s="40" customFormat="1" ht="12.75" customHeight="1" x14ac:dyDescent="0.2">
      <c r="A28" s="50" t="s">
        <v>15</v>
      </c>
      <c r="B28" s="46" t="s">
        <v>6</v>
      </c>
      <c r="C28" s="48" t="s">
        <v>11</v>
      </c>
      <c r="D28" s="48" t="s">
        <v>10</v>
      </c>
      <c r="E28" s="48" t="s">
        <v>17</v>
      </c>
      <c r="F28" s="53" t="s">
        <v>1</v>
      </c>
      <c r="G28" s="54"/>
      <c r="H28" s="48" t="s">
        <v>16</v>
      </c>
    </row>
    <row r="29" spans="1:8" s="40" customFormat="1" ht="24" x14ac:dyDescent="0.2">
      <c r="A29" s="51"/>
      <c r="B29" s="47"/>
      <c r="C29" s="49"/>
      <c r="D29" s="49"/>
      <c r="E29" s="49"/>
      <c r="F29" s="10" t="s">
        <v>3</v>
      </c>
      <c r="G29" s="10" t="s">
        <v>4</v>
      </c>
      <c r="H29" s="49"/>
    </row>
    <row r="30" spans="1:8" x14ac:dyDescent="0.2">
      <c r="A30" s="27"/>
      <c r="B30" s="28"/>
      <c r="C30" s="29"/>
      <c r="D30" s="29"/>
      <c r="E30" s="29"/>
      <c r="F30" s="29"/>
      <c r="G30" s="29"/>
      <c r="H30" s="17">
        <f t="shared" ref="H30:H32" si="2">E30+F30-G30</f>
        <v>0</v>
      </c>
    </row>
    <row r="31" spans="1:8" x14ac:dyDescent="0.2">
      <c r="A31" s="12"/>
      <c r="B31" s="25"/>
      <c r="C31" s="13"/>
      <c r="D31" s="13"/>
      <c r="E31" s="13"/>
      <c r="F31" s="13"/>
      <c r="G31" s="13"/>
      <c r="H31" s="17">
        <f t="shared" si="2"/>
        <v>0</v>
      </c>
    </row>
    <row r="32" spans="1:8" x14ac:dyDescent="0.2">
      <c r="A32" s="30"/>
      <c r="B32" s="31"/>
      <c r="C32" s="13"/>
      <c r="D32" s="13"/>
      <c r="E32" s="13"/>
      <c r="F32" s="13"/>
      <c r="G32" s="13"/>
      <c r="H32" s="17">
        <f t="shared" si="2"/>
        <v>0</v>
      </c>
    </row>
    <row r="33" spans="1:8" x14ac:dyDescent="0.2">
      <c r="A33" s="19"/>
      <c r="B33" s="32"/>
      <c r="C33" s="33">
        <f t="shared" ref="C33:G33" si="3">SUM(C31:C32)</f>
        <v>0</v>
      </c>
      <c r="D33" s="33">
        <f t="shared" si="3"/>
        <v>0</v>
      </c>
      <c r="E33" s="33">
        <f t="shared" si="3"/>
        <v>0</v>
      </c>
      <c r="F33" s="33">
        <f>SUM(F30:F32)</f>
        <v>0</v>
      </c>
      <c r="G33" s="33">
        <f t="shared" si="3"/>
        <v>0</v>
      </c>
      <c r="H33" s="33">
        <f>SUM(H30:H32)</f>
        <v>0</v>
      </c>
    </row>
    <row r="34" spans="1:8" x14ac:dyDescent="0.2">
      <c r="A34" s="14"/>
      <c r="B34" s="15"/>
      <c r="C34" s="16"/>
      <c r="D34" s="16"/>
      <c r="E34" s="16"/>
      <c r="F34" s="16"/>
      <c r="G34" s="16"/>
      <c r="H34" s="16"/>
    </row>
    <row r="36" spans="1:8" x14ac:dyDescent="0.2">
      <c r="A36" s="55" t="s">
        <v>7</v>
      </c>
      <c r="B36" s="55"/>
      <c r="C36" s="55"/>
      <c r="D36" s="55"/>
      <c r="E36" s="55"/>
      <c r="F36" s="55"/>
      <c r="G36" s="55"/>
      <c r="H36" s="55"/>
    </row>
    <row r="37" spans="1:8" ht="80.25" customHeight="1" x14ac:dyDescent="0.2">
      <c r="A37" s="43"/>
      <c r="B37" s="44"/>
      <c r="C37" s="44"/>
      <c r="D37" s="44"/>
      <c r="E37" s="44"/>
      <c r="F37" s="44"/>
      <c r="G37" s="44"/>
      <c r="H37" s="45"/>
    </row>
  </sheetData>
  <mergeCells count="20">
    <mergeCell ref="A3:H3"/>
    <mergeCell ref="F8:G8"/>
    <mergeCell ref="F28:G28"/>
    <mergeCell ref="A36:H36"/>
    <mergeCell ref="A10:B10"/>
    <mergeCell ref="A17:B17"/>
    <mergeCell ref="A21:B21"/>
    <mergeCell ref="A37:H37"/>
    <mergeCell ref="B8:B9"/>
    <mergeCell ref="B28:B29"/>
    <mergeCell ref="E28:E29"/>
    <mergeCell ref="D28:D29"/>
    <mergeCell ref="C28:C29"/>
    <mergeCell ref="C8:C9"/>
    <mergeCell ref="D8:D9"/>
    <mergeCell ref="E8:E9"/>
    <mergeCell ref="H8:H9"/>
    <mergeCell ref="A8:A9"/>
    <mergeCell ref="A28:A29"/>
    <mergeCell ref="H28:H29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4FD9FE97-75AE-4EDB-9860-EDC483E0C7EC}"/>
</file>

<file path=customXml/itemProps2.xml><?xml version="1.0" encoding="utf-8"?>
<ds:datastoreItem xmlns:ds="http://schemas.openxmlformats.org/officeDocument/2006/customXml" ds:itemID="{4EB30E6A-2BD8-442C-BC30-F81098310E1F}"/>
</file>

<file path=customXml/itemProps3.xml><?xml version="1.0" encoding="utf-8"?>
<ds:datastoreItem xmlns:ds="http://schemas.openxmlformats.org/officeDocument/2006/customXml" ds:itemID="{64C7E48A-77E8-44A3-B8BA-0AA959AEAB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2024-09-24T07:54:44Z</cp:lastPrinted>
  <dcterms:created xsi:type="dcterms:W3CDTF">2001-02-01T09:10:38Z</dcterms:created>
  <dcterms:modified xsi:type="dcterms:W3CDTF">2024-09-24T07:55:45Z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