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54-24-TC-41 Indemnizaciones Órganos de Gobierno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62913"/>
</workbook>
</file>

<file path=xl/calcChain.xml><?xml version="1.0" encoding="utf-8"?>
<calcChain xmlns="http://schemas.openxmlformats.org/spreadsheetml/2006/main">
  <c r="E11" i="4" l="1"/>
  <c r="H11" i="4" l="1"/>
  <c r="H23" i="4" l="1"/>
  <c r="H24" i="4"/>
  <c r="F25" i="4" l="1"/>
  <c r="H22" i="4"/>
  <c r="E10" i="4" l="1"/>
  <c r="H10" i="4" l="1"/>
  <c r="H25" i="4" l="1"/>
  <c r="D17" i="4" l="1"/>
  <c r="C17" i="4"/>
  <c r="F17" i="4"/>
  <c r="G17" i="4"/>
  <c r="E17" i="4" l="1"/>
  <c r="H17" i="4" l="1"/>
  <c r="G25" i="4"/>
  <c r="D25" i="4"/>
  <c r="C25" i="4"/>
  <c r="E25" i="4" l="1"/>
</calcChain>
</file>

<file path=xl/sharedStrings.xml><?xml version="1.0" encoding="utf-8"?>
<sst xmlns="http://schemas.openxmlformats.org/spreadsheetml/2006/main" count="24" uniqueCount="22">
  <si>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</si>
  <si>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</si>
  <si>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</si>
  <si>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</si>
  <si>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</si>
  <si>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</si>
  <si>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</si>
  <si>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</si>
  <si>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</si>
  <si>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</si>
  <si>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</si>
  <si>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</si>
  <si>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</si>
  <si>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</si>
  <si>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</si>
  <si>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</si>
  <si>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</si>
  <si>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</si>
  <si>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</si>
  <si>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054/24/TC/41</t>
  </si>
  <si>
    <t>COMPLEMENTO ESPECÍFICO PERSONAL FUNCIONARIO</t>
  </si>
  <si>
    <t>OTRAS INDEMNIZACIONES MIEMBROS DE LOS ÓRGANOS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</si>
</sst>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9"/>
  <sheetViews>
    <sheetView tabSelected="1" zoomScale="130" zoomScaleNormal="130" workbookViewId="0">
      <selection activeCell="G11" sqref="G11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51" t="s">
        <v>0</v>
      </c>
      <c r="B3" s="51"/>
      <c r="C3" s="51"/>
      <c r="D3" s="51"/>
      <c r="E3" s="51"/>
      <c r="F3" s="51"/>
      <c r="G3" s="51"/>
      <c r="H3" s="51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49" t="s">
        <v>14</v>
      </c>
      <c r="B8" s="45" t="s">
        <v>5</v>
      </c>
      <c r="C8" s="47" t="s">
        <v>12</v>
      </c>
      <c r="D8" s="47" t="s">
        <v>10</v>
      </c>
      <c r="E8" s="47" t="s">
        <v>18</v>
      </c>
      <c r="F8" s="52" t="s">
        <v>1</v>
      </c>
      <c r="G8" s="53"/>
      <c r="H8" s="47" t="s">
        <v>13</v>
      </c>
    </row>
    <row r="9" spans="1:8" s="41" customFormat="1" ht="25.5" customHeight="1" x14ac:dyDescent="0.2">
      <c r="A9" s="50"/>
      <c r="B9" s="46"/>
      <c r="C9" s="48"/>
      <c r="D9" s="48"/>
      <c r="E9" s="48"/>
      <c r="F9" s="10" t="s">
        <v>8</v>
      </c>
      <c r="G9" s="10" t="s">
        <v>9</v>
      </c>
      <c r="H9" s="48"/>
    </row>
    <row r="10" spans="1:8" s="34" customFormat="1" ht="24" x14ac:dyDescent="0.2">
      <c r="A10" s="18">
        <v>4920012101</v>
      </c>
      <c r="B10" s="37" t="s">
        <v>20</v>
      </c>
      <c r="C10" s="36">
        <v>585128</v>
      </c>
      <c r="D10" s="17">
        <v>0</v>
      </c>
      <c r="E10" s="17">
        <f>C10-D10</f>
        <v>585128</v>
      </c>
      <c r="F10" s="17"/>
      <c r="G10" s="36">
        <v>35000</v>
      </c>
      <c r="H10" s="17">
        <f t="shared" ref="H10:H11" si="0">E10+F10-G10</f>
        <v>550128</v>
      </c>
    </row>
    <row r="11" spans="1:8" s="34" customFormat="1" ht="24" x14ac:dyDescent="0.2">
      <c r="A11" s="18">
        <v>2912023300</v>
      </c>
      <c r="B11" s="37" t="s">
        <v>21</v>
      </c>
      <c r="C11" s="36">
        <v>120000</v>
      </c>
      <c r="D11" s="17">
        <v>0</v>
      </c>
      <c r="E11" s="17">
        <f>C11-D11</f>
        <v>120000</v>
      </c>
      <c r="F11" s="17">
        <v>35000</v>
      </c>
      <c r="G11" s="36"/>
      <c r="H11" s="17">
        <f t="shared" si="0"/>
        <v>155000</v>
      </c>
    </row>
    <row r="12" spans="1:8" s="34" customFormat="1" x14ac:dyDescent="0.2">
      <c r="A12" s="18"/>
      <c r="B12" s="37"/>
      <c r="C12" s="36"/>
      <c r="D12" s="17"/>
      <c r="E12" s="17"/>
      <c r="F12" s="17"/>
      <c r="G12" s="36"/>
      <c r="H12" s="17"/>
    </row>
    <row r="13" spans="1:8" s="34" customFormat="1" x14ac:dyDescent="0.2">
      <c r="A13" s="18"/>
      <c r="B13" s="37"/>
      <c r="C13" s="36"/>
      <c r="D13" s="17"/>
      <c r="E13" s="17"/>
      <c r="F13" s="17"/>
      <c r="G13" s="36"/>
      <c r="H13" s="17"/>
    </row>
    <row r="14" spans="1:8" s="34" customFormat="1" x14ac:dyDescent="0.2">
      <c r="A14" s="18"/>
      <c r="B14" s="37"/>
      <c r="C14" s="36"/>
      <c r="D14" s="17"/>
      <c r="E14" s="17"/>
      <c r="F14" s="17"/>
      <c r="G14" s="36"/>
      <c r="H14" s="17"/>
    </row>
    <row r="15" spans="1:8" s="34" customFormat="1" x14ac:dyDescent="0.2">
      <c r="A15" s="18"/>
      <c r="B15" s="37"/>
      <c r="C15" s="36"/>
      <c r="D15" s="17"/>
      <c r="E15" s="17"/>
      <c r="F15" s="17"/>
      <c r="G15" s="36"/>
      <c r="H15" s="17"/>
    </row>
    <row r="16" spans="1:8" s="34" customFormat="1" x14ac:dyDescent="0.2">
      <c r="A16" s="38"/>
      <c r="B16" s="39"/>
      <c r="C16" s="36"/>
      <c r="D16" s="17"/>
      <c r="E16" s="17"/>
      <c r="F16" s="17"/>
      <c r="G16" s="36"/>
      <c r="H16" s="17"/>
    </row>
    <row r="17" spans="1:8" s="11" customFormat="1" x14ac:dyDescent="0.2">
      <c r="A17" s="19"/>
      <c r="B17" s="20" t="s">
        <v>2</v>
      </c>
      <c r="C17" s="35">
        <f t="shared" ref="C17:H17" si="1">SUM(C10:C16)</f>
        <v>705128</v>
      </c>
      <c r="D17" s="35">
        <f t="shared" si="1"/>
        <v>0</v>
      </c>
      <c r="E17" s="35">
        <f t="shared" si="1"/>
        <v>705128</v>
      </c>
      <c r="F17" s="35">
        <f t="shared" si="1"/>
        <v>35000</v>
      </c>
      <c r="G17" s="35">
        <f t="shared" si="1"/>
        <v>35000</v>
      </c>
      <c r="H17" s="35">
        <f t="shared" si="1"/>
        <v>705128</v>
      </c>
    </row>
    <row r="18" spans="1:8" x14ac:dyDescent="0.2">
      <c r="A18" s="21"/>
      <c r="B18" s="22"/>
      <c r="C18" s="23"/>
      <c r="D18" s="23"/>
      <c r="E18" s="23"/>
      <c r="F18" s="23"/>
      <c r="G18" s="23"/>
      <c r="H18" s="23"/>
    </row>
    <row r="19" spans="1:8" x14ac:dyDescent="0.2">
      <c r="A19" s="24"/>
      <c r="B19" s="25"/>
      <c r="C19" s="26"/>
      <c r="D19" s="26"/>
      <c r="E19" s="26"/>
      <c r="F19" s="26"/>
      <c r="G19" s="26"/>
      <c r="H19" s="26"/>
    </row>
    <row r="20" spans="1:8" s="40" customFormat="1" ht="12.75" customHeight="1" x14ac:dyDescent="0.2">
      <c r="A20" s="49" t="s">
        <v>15</v>
      </c>
      <c r="B20" s="45" t="s">
        <v>6</v>
      </c>
      <c r="C20" s="47" t="s">
        <v>11</v>
      </c>
      <c r="D20" s="47" t="s">
        <v>10</v>
      </c>
      <c r="E20" s="47" t="s">
        <v>17</v>
      </c>
      <c r="F20" s="52" t="s">
        <v>1</v>
      </c>
      <c r="G20" s="53"/>
      <c r="H20" s="47" t="s">
        <v>16</v>
      </c>
    </row>
    <row r="21" spans="1:8" s="40" customFormat="1" ht="24" x14ac:dyDescent="0.2">
      <c r="A21" s="50"/>
      <c r="B21" s="46"/>
      <c r="C21" s="48"/>
      <c r="D21" s="48"/>
      <c r="E21" s="48"/>
      <c r="F21" s="10" t="s">
        <v>3</v>
      </c>
      <c r="G21" s="10" t="s">
        <v>4</v>
      </c>
      <c r="H21" s="48"/>
    </row>
    <row r="22" spans="1:8" x14ac:dyDescent="0.2">
      <c r="A22" s="27"/>
      <c r="B22" s="28"/>
      <c r="C22" s="29"/>
      <c r="D22" s="29"/>
      <c r="E22" s="29"/>
      <c r="F22" s="29"/>
      <c r="G22" s="29"/>
      <c r="H22" s="17">
        <f t="shared" ref="H22:H24" si="2">E22+F22-G22</f>
        <v>0</v>
      </c>
    </row>
    <row r="23" spans="1:8" x14ac:dyDescent="0.2">
      <c r="A23" s="12"/>
      <c r="B23" s="25"/>
      <c r="C23" s="13"/>
      <c r="D23" s="13"/>
      <c r="E23" s="13"/>
      <c r="F23" s="13"/>
      <c r="G23" s="13"/>
      <c r="H23" s="17">
        <f t="shared" si="2"/>
        <v>0</v>
      </c>
    </row>
    <row r="24" spans="1:8" x14ac:dyDescent="0.2">
      <c r="A24" s="30"/>
      <c r="B24" s="31"/>
      <c r="C24" s="13"/>
      <c r="D24" s="13"/>
      <c r="E24" s="13"/>
      <c r="F24" s="13"/>
      <c r="G24" s="13"/>
      <c r="H24" s="17">
        <f t="shared" si="2"/>
        <v>0</v>
      </c>
    </row>
    <row r="25" spans="1:8" x14ac:dyDescent="0.2">
      <c r="A25" s="19"/>
      <c r="B25" s="32"/>
      <c r="C25" s="33">
        <f t="shared" ref="C25:G25" si="3">SUM(C23:C24)</f>
        <v>0</v>
      </c>
      <c r="D25" s="33">
        <f t="shared" si="3"/>
        <v>0</v>
      </c>
      <c r="E25" s="33">
        <f t="shared" si="3"/>
        <v>0</v>
      </c>
      <c r="F25" s="33">
        <f>SUM(F22:F24)</f>
        <v>0</v>
      </c>
      <c r="G25" s="33">
        <f t="shared" si="3"/>
        <v>0</v>
      </c>
      <c r="H25" s="33">
        <f>SUM(H22:H24)</f>
        <v>0</v>
      </c>
    </row>
    <row r="26" spans="1:8" x14ac:dyDescent="0.2">
      <c r="A26" s="14"/>
      <c r="B26" s="15"/>
      <c r="C26" s="16"/>
      <c r="D26" s="16"/>
      <c r="E26" s="16"/>
      <c r="F26" s="16"/>
      <c r="G26" s="16"/>
      <c r="H26" s="16"/>
    </row>
    <row r="28" spans="1:8" x14ac:dyDescent="0.2">
      <c r="A28" s="54" t="s">
        <v>7</v>
      </c>
      <c r="B28" s="54"/>
      <c r="C28" s="54"/>
      <c r="D28" s="54"/>
      <c r="E28" s="54"/>
      <c r="F28" s="54"/>
      <c r="G28" s="54"/>
      <c r="H28" s="54"/>
    </row>
    <row r="29" spans="1:8" ht="80.25" customHeight="1" x14ac:dyDescent="0.2">
      <c r="A29" s="42"/>
      <c r="B29" s="43"/>
      <c r="C29" s="43"/>
      <c r="D29" s="43"/>
      <c r="E29" s="43"/>
      <c r="F29" s="43"/>
      <c r="G29" s="43"/>
      <c r="H29" s="44"/>
    </row>
  </sheetData>
  <mergeCells count="17">
    <mergeCell ref="A3:H3"/>
    <mergeCell ref="F8:G8"/>
    <mergeCell ref="F20:G20"/>
    <mergeCell ref="A28:H28"/>
    <mergeCell ref="A29:H29"/>
    <mergeCell ref="B8:B9"/>
    <mergeCell ref="B20:B21"/>
    <mergeCell ref="E20:E21"/>
    <mergeCell ref="D20:D21"/>
    <mergeCell ref="C20:C21"/>
    <mergeCell ref="C8:C9"/>
    <mergeCell ref="D8:D9"/>
    <mergeCell ref="E8:E9"/>
    <mergeCell ref="H8:H9"/>
    <mergeCell ref="A8:A9"/>
    <mergeCell ref="A20:A21"/>
    <mergeCell ref="H20:H21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E85303AE-B4AB-4E85-9710-AD8A53234485}"/>
</file>

<file path=customXml/itemProps2.xml><?xml version="1.0" encoding="utf-8"?>
<ds:datastoreItem xmlns:ds="http://schemas.openxmlformats.org/officeDocument/2006/customXml" ds:itemID="{F06481AF-7AE9-48E1-9BC5-2AD12A1E77A0}"/>
</file>

<file path=customXml/itemProps3.xml><?xml version="1.0" encoding="utf-8"?>
<ds:datastoreItem xmlns:ds="http://schemas.openxmlformats.org/officeDocument/2006/customXml" ds:itemID="{119B9C60-0667-4EB3-A86F-E3DB756F68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2024-09-24T07:54:44Z</cp:lastPrinted>
  <dcterms:created xsi:type="dcterms:W3CDTF">2001-02-01T09:10:38Z</dcterms:created>
  <dcterms:modified xsi:type="dcterms:W3CDTF">2024-10-23T08:13:01Z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