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intervencion\2024 Majadahonda\PRESUPUESTO\MODIFICACIONES CREDITOS 2024\MC 062-24-TC-48 Seguros Sociales noviembre\"/>
    </mc:Choice>
  </mc:AlternateContent>
  <xr:revisionPtr revIDLastSave="0" documentId="13_ncr:1_{CE050292-39A9-4DEC-8DCE-8F1646BD75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CHA" sheetId="4" r:id="rId1"/>
    <sheet name="Hoja 3" sheetId="5" r:id="rId2"/>
  </sheets>
  <definedNames>
    <definedName name="_xlnm.Print_Area" localSheetId="0">FICHA!$A$1:$H$26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H12" i="4" s="1"/>
  <c r="E11" i="4" l="1"/>
  <c r="H11" i="4" s="1"/>
  <c r="F14" i="4" l="1"/>
  <c r="C14" i="4" l="1"/>
  <c r="G14" i="4"/>
  <c r="E10" i="4" l="1"/>
  <c r="E14" i="4" s="1"/>
  <c r="H20" i="4" l="1"/>
  <c r="H21" i="4"/>
  <c r="F22" i="4" l="1"/>
  <c r="H19" i="4"/>
  <c r="H10" i="4" l="1"/>
  <c r="H14" i="4" s="1"/>
  <c r="H22" i="4" l="1"/>
  <c r="G22" i="4" l="1"/>
  <c r="D22" i="4"/>
  <c r="C22" i="4"/>
  <c r="E22" i="4" l="1"/>
</calcChain>
</file>

<file path=xl/sharedStrings.xml><?xml version="1.0" encoding="utf-8"?>
<sst xmlns="http://schemas.openxmlformats.org/spreadsheetml/2006/main" count="25" uniqueCount="22">
  <si>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</si>
  <si>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</si>
  <si>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</si>
  <si>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</si>
  <si>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</si>
  <si>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</si>
  <si>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</si>
  <si>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</si>
  <si>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</si>
  <si>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</si>
  <si>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</si>
  <si>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</si>
  <si>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</si>
  <si>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</si>
  <si>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</si>
  <si>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</si>
  <si>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</si>
  <si>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</si>
  <si>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</si>
  <si>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SEGURIDAD SOCIAL</t>
  </si>
  <si>
    <t>Nº DE EXPEDIENTE: 062/24/TC/48</t>
  </si>
  <si>
    <t>COMPLEMENTO ESPECÍFICO PERSONAL FUNCIONARIO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</si>
</sst>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2:H26"/>
  <sheetViews>
    <sheetView tabSelected="1" zoomScale="130" zoomScaleNormal="130" workbookViewId="0">
      <selection activeCell="B11" sqref="B11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4" t="s">
        <v>0</v>
      </c>
      <c r="B3" s="44"/>
      <c r="C3" s="44"/>
      <c r="D3" s="44"/>
      <c r="E3" s="44"/>
      <c r="F3" s="44"/>
      <c r="G3" s="44"/>
      <c r="H3" s="44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20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3" t="s">
        <v>14</v>
      </c>
      <c r="B8" s="51" t="s">
        <v>5</v>
      </c>
      <c r="C8" s="42" t="s">
        <v>12</v>
      </c>
      <c r="D8" s="42" t="s">
        <v>10</v>
      </c>
      <c r="E8" s="42" t="s">
        <v>18</v>
      </c>
      <c r="F8" s="45" t="s">
        <v>1</v>
      </c>
      <c r="G8" s="46"/>
      <c r="H8" s="42" t="s">
        <v>13</v>
      </c>
    </row>
    <row r="9" spans="1:8" s="41" customFormat="1" ht="25.5" customHeight="1" x14ac:dyDescent="0.2">
      <c r="A9" s="54"/>
      <c r="B9" s="52"/>
      <c r="C9" s="43"/>
      <c r="D9" s="43"/>
      <c r="E9" s="43"/>
      <c r="F9" s="10" t="s">
        <v>8</v>
      </c>
      <c r="G9" s="10" t="s">
        <v>9</v>
      </c>
      <c r="H9" s="43"/>
    </row>
    <row r="10" spans="1:8" s="34" customFormat="1" x14ac:dyDescent="0.2">
      <c r="A10" s="18">
        <v>2221016000</v>
      </c>
      <c r="B10" s="37" t="s">
        <v>19</v>
      </c>
      <c r="C10" s="36">
        <v>102000</v>
      </c>
      <c r="D10" s="17">
        <v>0</v>
      </c>
      <c r="E10" s="17">
        <f>C10+D10</f>
        <v>102000</v>
      </c>
      <c r="F10" s="17">
        <v>85000</v>
      </c>
      <c r="G10" s="36"/>
      <c r="H10" s="17">
        <f t="shared" ref="H10:H12" si="0">E10+F10-G10</f>
        <v>187000</v>
      </c>
    </row>
    <row r="11" spans="1:8" s="34" customFormat="1" ht="24" x14ac:dyDescent="0.2">
      <c r="A11" s="18">
        <v>2931012101</v>
      </c>
      <c r="B11" s="37" t="s">
        <v>21</v>
      </c>
      <c r="C11" s="36">
        <v>316524</v>
      </c>
      <c r="D11" s="17">
        <v>0</v>
      </c>
      <c r="E11" s="17">
        <f t="shared" ref="E11:E12" si="1">C11+D11</f>
        <v>316524</v>
      </c>
      <c r="F11" s="17"/>
      <c r="G11" s="36">
        <v>50000</v>
      </c>
      <c r="H11" s="17">
        <f t="shared" si="0"/>
        <v>266524</v>
      </c>
    </row>
    <row r="12" spans="1:8" s="34" customFormat="1" ht="24" x14ac:dyDescent="0.2">
      <c r="A12" s="18">
        <v>2932012101</v>
      </c>
      <c r="B12" s="37" t="s">
        <v>21</v>
      </c>
      <c r="C12" s="36">
        <v>369734</v>
      </c>
      <c r="D12" s="17">
        <v>0</v>
      </c>
      <c r="E12" s="17">
        <f t="shared" si="1"/>
        <v>369734</v>
      </c>
      <c r="F12" s="17"/>
      <c r="G12" s="36">
        <v>35000</v>
      </c>
      <c r="H12" s="17">
        <f t="shared" si="0"/>
        <v>334734</v>
      </c>
    </row>
    <row r="13" spans="1:8" s="34" customFormat="1" x14ac:dyDescent="0.2">
      <c r="A13" s="38"/>
      <c r="B13" s="39"/>
      <c r="C13" s="36"/>
      <c r="D13" s="17"/>
      <c r="E13" s="17"/>
      <c r="F13" s="17"/>
      <c r="G13" s="36"/>
      <c r="H13" s="17"/>
    </row>
    <row r="14" spans="1:8" s="11" customFormat="1" ht="12" customHeight="1" x14ac:dyDescent="0.2">
      <c r="A14" s="19"/>
      <c r="B14" s="20" t="s">
        <v>2</v>
      </c>
      <c r="C14" s="35">
        <f>SUM(C10:C13)</f>
        <v>788258</v>
      </c>
      <c r="D14" s="35">
        <v>0</v>
      </c>
      <c r="E14" s="35">
        <f>SUM(E10:E13)</f>
        <v>788258</v>
      </c>
      <c r="F14" s="35">
        <f>SUM(F10:F13)</f>
        <v>85000</v>
      </c>
      <c r="G14" s="35">
        <f>SUM(G10:G13)</f>
        <v>85000</v>
      </c>
      <c r="H14" s="35">
        <f>SUM(H10:H13)</f>
        <v>788258</v>
      </c>
    </row>
    <row r="15" spans="1:8" hidden="1" x14ac:dyDescent="0.2">
      <c r="A15" s="21"/>
      <c r="B15" s="22"/>
      <c r="C15" s="23"/>
      <c r="D15" s="23"/>
      <c r="E15" s="23"/>
      <c r="F15" s="23"/>
      <c r="G15" s="23"/>
      <c r="H15" s="23"/>
    </row>
    <row r="16" spans="1:8" x14ac:dyDescent="0.2">
      <c r="A16" s="24"/>
      <c r="B16" s="25"/>
      <c r="C16" s="26"/>
      <c r="D16" s="26"/>
      <c r="E16" s="26"/>
      <c r="F16" s="26"/>
      <c r="G16" s="26"/>
      <c r="H16" s="26"/>
    </row>
    <row r="17" spans="1:8" s="40" customFormat="1" ht="12.75" customHeight="1" x14ac:dyDescent="0.2">
      <c r="A17" s="53" t="s">
        <v>15</v>
      </c>
      <c r="B17" s="51" t="s">
        <v>6</v>
      </c>
      <c r="C17" s="42" t="s">
        <v>11</v>
      </c>
      <c r="D17" s="42" t="s">
        <v>10</v>
      </c>
      <c r="E17" s="42" t="s">
        <v>17</v>
      </c>
      <c r="F17" s="45" t="s">
        <v>1</v>
      </c>
      <c r="G17" s="46"/>
      <c r="H17" s="42" t="s">
        <v>16</v>
      </c>
    </row>
    <row r="18" spans="1:8" s="40" customFormat="1" ht="24" x14ac:dyDescent="0.2">
      <c r="A18" s="54"/>
      <c r="B18" s="52"/>
      <c r="C18" s="43"/>
      <c r="D18" s="43"/>
      <c r="E18" s="43"/>
      <c r="F18" s="10" t="s">
        <v>3</v>
      </c>
      <c r="G18" s="10" t="s">
        <v>4</v>
      </c>
      <c r="H18" s="43"/>
    </row>
    <row r="19" spans="1:8" x14ac:dyDescent="0.2">
      <c r="A19" s="27"/>
      <c r="B19" s="28"/>
      <c r="C19" s="29"/>
      <c r="D19" s="29"/>
      <c r="E19" s="29"/>
      <c r="F19" s="29"/>
      <c r="G19" s="29"/>
      <c r="H19" s="17">
        <f t="shared" ref="H19:H21" si="2">E19+F19-G19</f>
        <v>0</v>
      </c>
    </row>
    <row r="20" spans="1:8" x14ac:dyDescent="0.2">
      <c r="A20" s="12"/>
      <c r="B20" s="25"/>
      <c r="C20" s="13"/>
      <c r="D20" s="13"/>
      <c r="E20" s="13"/>
      <c r="F20" s="13"/>
      <c r="G20" s="13"/>
      <c r="H20" s="17">
        <f t="shared" si="2"/>
        <v>0</v>
      </c>
    </row>
    <row r="21" spans="1:8" x14ac:dyDescent="0.2">
      <c r="A21" s="30"/>
      <c r="B21" s="31"/>
      <c r="C21" s="13"/>
      <c r="D21" s="13"/>
      <c r="E21" s="13"/>
      <c r="F21" s="13"/>
      <c r="G21" s="13"/>
      <c r="H21" s="17">
        <f t="shared" si="2"/>
        <v>0</v>
      </c>
    </row>
    <row r="22" spans="1:8" x14ac:dyDescent="0.2">
      <c r="A22" s="19"/>
      <c r="B22" s="32"/>
      <c r="C22" s="33">
        <f t="shared" ref="C22:G22" si="3">SUM(C20:C21)</f>
        <v>0</v>
      </c>
      <c r="D22" s="33">
        <f t="shared" si="3"/>
        <v>0</v>
      </c>
      <c r="E22" s="33">
        <f t="shared" si="3"/>
        <v>0</v>
      </c>
      <c r="F22" s="33">
        <f>SUM(F19:F21)</f>
        <v>0</v>
      </c>
      <c r="G22" s="33">
        <f t="shared" si="3"/>
        <v>0</v>
      </c>
      <c r="H22" s="33">
        <f>SUM(H19:H21)</f>
        <v>0</v>
      </c>
    </row>
    <row r="23" spans="1:8" x14ac:dyDescent="0.2">
      <c r="A23" s="14"/>
      <c r="B23" s="15"/>
      <c r="C23" s="16"/>
      <c r="D23" s="16"/>
      <c r="E23" s="16"/>
      <c r="F23" s="16"/>
      <c r="G23" s="16"/>
      <c r="H23" s="16"/>
    </row>
    <row r="25" spans="1:8" x14ac:dyDescent="0.2">
      <c r="A25" s="47" t="s">
        <v>7</v>
      </c>
      <c r="B25" s="47"/>
      <c r="C25" s="47"/>
      <c r="D25" s="47"/>
      <c r="E25" s="47"/>
      <c r="F25" s="47"/>
      <c r="G25" s="47"/>
      <c r="H25" s="47"/>
    </row>
    <row r="26" spans="1:8" ht="80.25" customHeight="1" x14ac:dyDescent="0.2">
      <c r="A26" s="48"/>
      <c r="B26" s="49"/>
      <c r="C26" s="49"/>
      <c r="D26" s="49"/>
      <c r="E26" s="49"/>
      <c r="F26" s="49"/>
      <c r="G26" s="49"/>
      <c r="H26" s="50"/>
    </row>
  </sheetData>
  <mergeCells count="17">
    <mergeCell ref="A26:H26"/>
    <mergeCell ref="B8:B9"/>
    <mergeCell ref="B17:B18"/>
    <mergeCell ref="E17:E18"/>
    <mergeCell ref="D17:D18"/>
    <mergeCell ref="C17:C18"/>
    <mergeCell ref="C8:C9"/>
    <mergeCell ref="D8:D9"/>
    <mergeCell ref="E8:E9"/>
    <mergeCell ref="H8:H9"/>
    <mergeCell ref="A8:A9"/>
    <mergeCell ref="A17:A18"/>
    <mergeCell ref="H17:H18"/>
    <mergeCell ref="A3:H3"/>
    <mergeCell ref="F8:G8"/>
    <mergeCell ref="F17:G17"/>
    <mergeCell ref="A25:H25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821BE25C-007D-4070-8529-D12001E39B3C}"/>
</file>

<file path=customXml/itemProps2.xml><?xml version="1.0" encoding="utf-8"?>
<ds:datastoreItem xmlns:ds="http://schemas.openxmlformats.org/officeDocument/2006/customXml" ds:itemID="{58CC55E7-7A03-41B2-89D6-EF16BA9E77CB}"/>
</file>

<file path=customXml/itemProps3.xml><?xml version="1.0" encoding="utf-8"?>
<ds:datastoreItem xmlns:ds="http://schemas.openxmlformats.org/officeDocument/2006/customXml" ds:itemID="{B6EA918F-2BB1-44AF-B172-A9EF9029D1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Roberto Fernandez Higueruelo</cp:lastModifiedBy>
  <cp:lastPrinted>2024-11-18T08:10:22Z</cp:lastPrinted>
  <dcterms:created xsi:type="dcterms:W3CDTF">2001-02-01T09:10:38Z</dcterms:created>
  <dcterms:modified xsi:type="dcterms:W3CDTF">2024-11-28T07:15:57Z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