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D30" i="4"/>
  <c r="E30"/>
  <c r="F30"/>
  <c r="G30"/>
  <c r="H30"/>
  <c r="C30"/>
  <c r="E26"/>
  <c r="H26" s="1"/>
  <c r="E16"/>
  <c r="H16" s="1"/>
  <c r="G21"/>
  <c r="F21"/>
  <c r="D21"/>
  <c r="C21"/>
  <c r="E14" l="1"/>
  <c r="E12"/>
  <c r="H12" s="1"/>
  <c r="H14" l="1"/>
  <c r="H21" l="1"/>
  <c r="E21"/>
</calcChain>
</file>

<file path=xl/sharedStrings.xml><?xml version="1.0" encoding="utf-8"?>
<sst xmlns="http://schemas.openxmlformats.org/spreadsheetml/2006/main" count="40" uniqueCount="31">
  <si>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</si>
  <si>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</si>
  <si>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</si>
  <si>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</si>
  <si>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</si>
  <si>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</si>
  <si>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</si>
  <si>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</si>
  <si>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</si>
  <si>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</si>
  <si>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</si>
  <si>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</si>
  <si>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</si>
  <si>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</si>
  <si>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</si>
  <si>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</si>
  <si>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</si>
  <si>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</si>
  <si>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</si>
  <si>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</si>
  <si>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</si>
  <si>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</si>
  <si>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</si>
  <si>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2311 ASISTENCIA SOCIAL PRIMARIA</t>
  </si>
  <si>
    <t>Nº DE EXPEDIENTE:  027/23/G/02</t>
  </si>
  <si>
    <t>RETRIBUCIONES OTRO PERSONAL</t>
  </si>
  <si>
    <t>SEGURIDAD SOCIAL</t>
  </si>
  <si>
    <t>CONTRATACIÓN DE SERVICIOS CULTURALES, DEPORTIVOS, SANITARIOS Y SOCIALES</t>
  </si>
  <si>
    <t>450.02</t>
  </si>
  <si>
    <t>TRANSFERENCIAS CORRIENTES DE LA COMUNIDAD DE MADRID</t>
  </si>
  <si>
    <t>La minoración de crédito en la aplicación 004.2311.227.17 se corresponde con una modificacion de crédito por transferencias de crédito, no interfiriendo para la presente modificación.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</si>
</sst>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23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>
      <c r="A12" s="21">
        <v>4231114300</v>
      </c>
      <c r="B12" s="22" t="s">
        <v>25</v>
      </c>
      <c r="C12" s="20">
        <v>145836</v>
      </c>
      <c r="D12" s="20"/>
      <c r="E12" s="20">
        <f t="shared" ref="E12:E14" si="0">C12+D12</f>
        <v>145836</v>
      </c>
      <c r="F12" s="20">
        <v>15853</v>
      </c>
      <c r="G12" s="20"/>
      <c r="H12" s="20">
        <f t="shared" ref="H12:H14" si="1">E12+F12-G12</f>
        <v>161689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>
        <v>4231116000</v>
      </c>
      <c r="B14" s="22" t="s">
        <v>26</v>
      </c>
      <c r="C14" s="20">
        <v>367272</v>
      </c>
      <c r="D14" s="20"/>
      <c r="E14" s="20">
        <f t="shared" si="0"/>
        <v>367272</v>
      </c>
      <c r="F14" s="20">
        <v>4897</v>
      </c>
      <c r="G14" s="20"/>
      <c r="H14" s="20">
        <f t="shared" si="1"/>
        <v>372169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36">
      <c r="A16" s="21">
        <v>4231122717</v>
      </c>
      <c r="B16" s="22" t="s">
        <v>27</v>
      </c>
      <c r="C16" s="20">
        <v>835646</v>
      </c>
      <c r="D16" s="20">
        <v>-21182</v>
      </c>
      <c r="E16" s="20">
        <f t="shared" ref="E16" si="2">C16+D16</f>
        <v>814464</v>
      </c>
      <c r="F16" s="20">
        <v>18969.5</v>
      </c>
      <c r="G16" s="20"/>
      <c r="H16" s="20">
        <f t="shared" ref="H16" si="3">E16+F16-G16</f>
        <v>833433.5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1348754</v>
      </c>
      <c r="D21" s="33">
        <f t="shared" ref="D21:H21" si="4">SUM(D10:D20)</f>
        <v>-21182</v>
      </c>
      <c r="E21" s="33">
        <f t="shared" si="4"/>
        <v>1327572</v>
      </c>
      <c r="F21" s="53">
        <f t="shared" si="4"/>
        <v>39719.5</v>
      </c>
      <c r="G21" s="53">
        <f t="shared" si="4"/>
        <v>0</v>
      </c>
      <c r="H21" s="33">
        <f t="shared" si="4"/>
        <v>1367291.5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 ht="24">
      <c r="A26" s="40" t="s">
        <v>28</v>
      </c>
      <c r="B26" s="41" t="s">
        <v>29</v>
      </c>
      <c r="C26" s="42">
        <v>752355</v>
      </c>
      <c r="D26" s="42"/>
      <c r="E26" s="20">
        <f t="shared" ref="E26" si="5">C26+D26</f>
        <v>752355</v>
      </c>
      <c r="F26" s="20">
        <v>39719.5</v>
      </c>
      <c r="G26" s="20"/>
      <c r="H26" s="20">
        <f t="shared" ref="H26" si="6">E26+F26-G26</f>
        <v>792074.5</v>
      </c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>SUM(C26:C29)</f>
        <v>752355</v>
      </c>
      <c r="D30" s="52">
        <f t="shared" ref="D30:H30" si="7">SUM(D26:D29)</f>
        <v>0</v>
      </c>
      <c r="E30" s="52">
        <f t="shared" si="7"/>
        <v>752355</v>
      </c>
      <c r="F30" s="52">
        <f t="shared" si="7"/>
        <v>39719.5</v>
      </c>
      <c r="G30" s="52">
        <f t="shared" si="7"/>
        <v>0</v>
      </c>
      <c r="H30" s="52">
        <f t="shared" si="7"/>
        <v>792074.5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 t="s">
        <v>30</v>
      </c>
      <c r="B33" s="59"/>
      <c r="C33" s="59"/>
      <c r="D33" s="59"/>
      <c r="E33" s="59"/>
      <c r="F33" s="59"/>
      <c r="G33" s="59"/>
      <c r="H33" s="60"/>
    </row>
  </sheetData>
  <mergeCells count="7">
    <mergeCell ref="A32:H32"/>
    <mergeCell ref="A33:H33"/>
    <mergeCell ref="B7:B8"/>
    <mergeCell ref="A3:H3"/>
    <mergeCell ref="F7:G7"/>
    <mergeCell ref="F24:G2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2023-04-12T09:58:10Z</cp:lastPrinted>
  <dcterms:created xsi:type="dcterms:W3CDTF">2001-02-01T09:10:38Z</dcterms:created>
  <dcterms:modified xsi:type="dcterms:W3CDTF">2023-04-12T10:29:41Z</dcterms:modified>
</cp:coreProperties>
</file>