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D18" i="4"/>
  <c r="D14"/>
  <c r="D24" s="1"/>
  <c r="E18"/>
  <c r="E14"/>
  <c r="H24"/>
  <c r="G24"/>
  <c r="F24"/>
  <c r="G22"/>
  <c r="F22"/>
  <c r="D22"/>
  <c r="C22"/>
  <c r="G18"/>
  <c r="F18"/>
  <c r="C18"/>
  <c r="G14"/>
  <c r="F14"/>
  <c r="C14"/>
  <c r="C24" s="1"/>
  <c r="E24" l="1"/>
  <c r="E21" l="1"/>
  <c r="H21" s="1"/>
  <c r="E20"/>
  <c r="E17"/>
  <c r="H17" s="1"/>
  <c r="E16"/>
  <c r="H16" s="1"/>
  <c r="E13"/>
  <c r="H13" s="1"/>
  <c r="E11"/>
  <c r="H11" s="1"/>
  <c r="E10"/>
  <c r="H10" s="1"/>
  <c r="E12"/>
  <c r="H12" s="1"/>
  <c r="H14" l="1"/>
  <c r="E22"/>
  <c r="H20"/>
  <c r="H22" s="1"/>
  <c r="H18"/>
  <c r="H33"/>
  <c r="G33"/>
  <c r="F33"/>
  <c r="D33"/>
  <c r="C33"/>
  <c r="E33" l="1"/>
</calcChain>
</file>

<file path=xl/sharedStrings.xml><?xml version="1.0" encoding="utf-8"?>
<sst xmlns="http://schemas.openxmlformats.org/spreadsheetml/2006/main" count="52" uniqueCount="38">
  <si>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</si>
  <si>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</si>
  <si>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</si>
  <si>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</si>
  <si>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</si>
  <si>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</si>
  <si>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</si>
  <si>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</si>
  <si>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</si>
  <si>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</si>
  <si>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</si>
  <si>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</si>
  <si>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</si>
  <si>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</si>
  <si>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</si>
  <si>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</si>
  <si>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</si>
  <si>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</si>
  <si>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</si>
  <si>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</si>
  <si>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</si>
  <si>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</si>
  <si>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</si>
  <si>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031/23/TC/21</t>
  </si>
  <si>
    <t>011 3420 22703</t>
  </si>
  <si>
    <t>012 3200 21200</t>
  </si>
  <si>
    <t>006 3300 22703</t>
  </si>
  <si>
    <t>006 3341 21200</t>
  </si>
  <si>
    <t>004 2310 22703</t>
  </si>
  <si>
    <t>004 2310 21200</t>
  </si>
  <si>
    <t>003 1640 21000</t>
  </si>
  <si>
    <t>002 1300 21200</t>
  </si>
  <si>
    <t>CONTRATACION SERV. DE MTO. EDIFICIOS Y OTRAS INSTALACIONES</t>
  </si>
  <si>
    <t>REPARACIONES, MTO. CONSER. EDIFICIOS PÚBLICOS Y OTRAS CONSTR</t>
  </si>
  <si>
    <t>REPARACIONES, MANTENIMIENTO Y CONSERVACIÓN VÍAS PÚBLICAS</t>
  </si>
  <si>
    <t>Totales Área de Gasto 3</t>
  </si>
  <si>
    <t>Totales Área de Gasto 2</t>
  </si>
  <si>
    <t>Totales Área de Gasto 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</si>
</sst>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48"/>
      <c r="C9" s="46"/>
      <c r="D9" s="46"/>
      <c r="E9" s="46"/>
      <c r="F9" s="46"/>
      <c r="G9" s="46"/>
      <c r="H9" s="46"/>
    </row>
    <row r="10" spans="1:8" s="12" customFormat="1" ht="24">
      <c r="A10" s="20" t="s">
        <v>24</v>
      </c>
      <c r="B10" s="21" t="s">
        <v>32</v>
      </c>
      <c r="C10" s="19">
        <v>20000</v>
      </c>
      <c r="D10" s="19"/>
      <c r="E10" s="19">
        <f t="shared" ref="E10:E11" si="0">C10+D10</f>
        <v>20000</v>
      </c>
      <c r="F10" s="19"/>
      <c r="G10" s="19">
        <v>8250</v>
      </c>
      <c r="H10" s="19">
        <f t="shared" ref="H10:H11" si="1">E10+F10-G10</f>
        <v>11750</v>
      </c>
    </row>
    <row r="11" spans="1:8" s="12" customFormat="1" ht="24">
      <c r="A11" s="20" t="s">
        <v>25</v>
      </c>
      <c r="B11" s="21" t="s">
        <v>33</v>
      </c>
      <c r="C11" s="19">
        <v>0</v>
      </c>
      <c r="D11" s="19"/>
      <c r="E11" s="19">
        <f t="shared" si="0"/>
        <v>0</v>
      </c>
      <c r="F11" s="19">
        <v>8250</v>
      </c>
      <c r="G11" s="19"/>
      <c r="H11" s="19">
        <f t="shared" si="1"/>
        <v>8250</v>
      </c>
    </row>
    <row r="12" spans="1:8" s="12" customFormat="1" ht="24">
      <c r="A12" s="20" t="s">
        <v>26</v>
      </c>
      <c r="B12" s="21" t="s">
        <v>32</v>
      </c>
      <c r="C12" s="19">
        <v>10000</v>
      </c>
      <c r="D12" s="19"/>
      <c r="E12" s="19">
        <f t="shared" ref="E12" si="2">C12+D12</f>
        <v>10000</v>
      </c>
      <c r="F12" s="19"/>
      <c r="G12" s="19">
        <v>1766</v>
      </c>
      <c r="H12" s="19">
        <f t="shared" ref="H12" si="3">E12+F12-G12</f>
        <v>8234</v>
      </c>
    </row>
    <row r="13" spans="1:8" s="12" customFormat="1" ht="24">
      <c r="A13" s="20" t="s">
        <v>27</v>
      </c>
      <c r="B13" s="21" t="s">
        <v>33</v>
      </c>
      <c r="C13" s="19">
        <v>0</v>
      </c>
      <c r="D13" s="19"/>
      <c r="E13" s="19">
        <f t="shared" ref="E13:E21" si="4">C13+D13</f>
        <v>0</v>
      </c>
      <c r="F13" s="19">
        <v>1766</v>
      </c>
      <c r="G13" s="19"/>
      <c r="H13" s="19">
        <f t="shared" ref="H13:H21" si="5">E13+F13-G13</f>
        <v>1766</v>
      </c>
    </row>
    <row r="14" spans="1:8" s="12" customFormat="1">
      <c r="A14" s="20"/>
      <c r="B14" s="64" t="s">
        <v>35</v>
      </c>
      <c r="C14" s="65">
        <f>SUM(C10:C13)</f>
        <v>30000</v>
      </c>
      <c r="D14" s="65">
        <f>SUM(D10:D13)</f>
        <v>0</v>
      </c>
      <c r="E14" s="65">
        <f>SUM(E10:E13)</f>
        <v>30000</v>
      </c>
      <c r="F14" s="65">
        <f t="shared" ref="F14:H14" si="6">SUM(F10:F13)</f>
        <v>10016</v>
      </c>
      <c r="G14" s="65">
        <f t="shared" si="6"/>
        <v>10016</v>
      </c>
      <c r="H14" s="65">
        <f t="shared" si="6"/>
        <v>30000</v>
      </c>
    </row>
    <row r="15" spans="1:8" s="12" customFormat="1">
      <c r="A15" s="20"/>
      <c r="B15" s="64"/>
      <c r="C15" s="65"/>
      <c r="D15" s="19"/>
      <c r="E15" s="19"/>
      <c r="F15" s="65"/>
      <c r="G15" s="65"/>
      <c r="H15" s="65"/>
    </row>
    <row r="16" spans="1:8" s="12" customFormat="1" ht="24">
      <c r="A16" s="20" t="s">
        <v>28</v>
      </c>
      <c r="B16" s="21" t="s">
        <v>32</v>
      </c>
      <c r="C16" s="19">
        <v>12000</v>
      </c>
      <c r="D16" s="19"/>
      <c r="E16" s="19">
        <f t="shared" si="4"/>
        <v>12000</v>
      </c>
      <c r="F16" s="19"/>
      <c r="G16" s="19">
        <v>4980</v>
      </c>
      <c r="H16" s="19">
        <f t="shared" si="5"/>
        <v>7020</v>
      </c>
    </row>
    <row r="17" spans="1:8" s="12" customFormat="1" ht="24">
      <c r="A17" s="20" t="s">
        <v>29</v>
      </c>
      <c r="B17" s="21" t="s">
        <v>33</v>
      </c>
      <c r="C17" s="19">
        <v>0</v>
      </c>
      <c r="D17" s="19"/>
      <c r="E17" s="19">
        <f t="shared" si="4"/>
        <v>0</v>
      </c>
      <c r="F17" s="19">
        <v>4980</v>
      </c>
      <c r="G17" s="19"/>
      <c r="H17" s="19">
        <f t="shared" si="5"/>
        <v>4980</v>
      </c>
    </row>
    <row r="18" spans="1:8" s="12" customFormat="1">
      <c r="A18" s="20"/>
      <c r="B18" s="64" t="s">
        <v>36</v>
      </c>
      <c r="C18" s="65">
        <f>SUM(C16:C17)</f>
        <v>12000</v>
      </c>
      <c r="D18" s="65">
        <f>SUM(D16:D17)</f>
        <v>0</v>
      </c>
      <c r="E18" s="65">
        <f>SUM(E16:E17)</f>
        <v>12000</v>
      </c>
      <c r="F18" s="65">
        <f t="shared" ref="F18:H18" si="7">SUM(F16:F17)</f>
        <v>4980</v>
      </c>
      <c r="G18" s="65">
        <f t="shared" si="7"/>
        <v>4980</v>
      </c>
      <c r="H18" s="65">
        <f t="shared" si="7"/>
        <v>12000</v>
      </c>
    </row>
    <row r="19" spans="1:8" s="12" customFormat="1">
      <c r="A19" s="20"/>
      <c r="B19" s="64"/>
      <c r="C19" s="65"/>
      <c r="D19" s="65"/>
      <c r="E19" s="65"/>
      <c r="F19" s="65"/>
      <c r="G19" s="65"/>
      <c r="H19" s="65"/>
    </row>
    <row r="20" spans="1:8" s="12" customFormat="1" ht="24">
      <c r="A20" s="20" t="s">
        <v>30</v>
      </c>
      <c r="B20" s="21" t="s">
        <v>34</v>
      </c>
      <c r="C20" s="19">
        <v>20000</v>
      </c>
      <c r="D20" s="19">
        <v>-1627</v>
      </c>
      <c r="E20" s="19">
        <f t="shared" si="4"/>
        <v>18373</v>
      </c>
      <c r="F20" s="19"/>
      <c r="G20" s="19">
        <v>2222</v>
      </c>
      <c r="H20" s="19">
        <f t="shared" si="5"/>
        <v>16151</v>
      </c>
    </row>
    <row r="21" spans="1:8" s="12" customFormat="1" ht="24">
      <c r="A21" s="20" t="s">
        <v>31</v>
      </c>
      <c r="B21" s="21" t="s">
        <v>33</v>
      </c>
      <c r="C21" s="19">
        <v>0</v>
      </c>
      <c r="D21" s="19">
        <v>1627</v>
      </c>
      <c r="E21" s="19">
        <f t="shared" si="4"/>
        <v>1627</v>
      </c>
      <c r="F21" s="19">
        <v>2222</v>
      </c>
      <c r="G21" s="19"/>
      <c r="H21" s="19">
        <f t="shared" si="5"/>
        <v>3849</v>
      </c>
    </row>
    <row r="22" spans="1:8" s="12" customFormat="1">
      <c r="A22" s="20"/>
      <c r="B22" s="64" t="s">
        <v>37</v>
      </c>
      <c r="C22" s="65">
        <f>SUM(C20:C21)</f>
        <v>20000</v>
      </c>
      <c r="D22" s="65">
        <f t="shared" ref="D22:H22" si="8">SUM(D20:D21)</f>
        <v>0</v>
      </c>
      <c r="E22" s="65">
        <f t="shared" si="8"/>
        <v>20000</v>
      </c>
      <c r="F22" s="65">
        <f t="shared" si="8"/>
        <v>2222</v>
      </c>
      <c r="G22" s="65">
        <f t="shared" si="8"/>
        <v>2222</v>
      </c>
      <c r="H22" s="65">
        <f t="shared" si="8"/>
        <v>20000</v>
      </c>
    </row>
    <row r="23" spans="1:8" s="18" customFormat="1">
      <c r="A23" s="22"/>
      <c r="B23" s="29"/>
      <c r="C23" s="19"/>
      <c r="D23" s="19"/>
      <c r="E23" s="19"/>
      <c r="F23" s="19"/>
      <c r="G23" s="19"/>
      <c r="H23" s="19"/>
    </row>
    <row r="24" spans="1:8">
      <c r="A24" s="30"/>
      <c r="B24" s="31" t="s">
        <v>13</v>
      </c>
      <c r="C24" s="32">
        <f>C14+C18+C22</f>
        <v>62000</v>
      </c>
      <c r="D24" s="32">
        <f t="shared" ref="D24:H24" si="9">D14+D18+D22</f>
        <v>0</v>
      </c>
      <c r="E24" s="32">
        <f t="shared" si="9"/>
        <v>62000</v>
      </c>
      <c r="F24" s="32">
        <f t="shared" si="9"/>
        <v>17218</v>
      </c>
      <c r="G24" s="32">
        <f t="shared" si="9"/>
        <v>17218</v>
      </c>
      <c r="H24" s="32">
        <f t="shared" si="9"/>
        <v>62000</v>
      </c>
    </row>
    <row r="25" spans="1:8">
      <c r="A25" s="33"/>
      <c r="B25" s="34"/>
      <c r="C25" s="35"/>
      <c r="D25" s="35"/>
      <c r="E25" s="35"/>
      <c r="F25" s="35"/>
      <c r="G25" s="35"/>
      <c r="H25" s="35"/>
    </row>
    <row r="26" spans="1:8">
      <c r="A26" s="36"/>
      <c r="B26" s="37"/>
      <c r="C26" s="38"/>
      <c r="D26" s="38"/>
      <c r="E26" s="38"/>
      <c r="F26" s="38"/>
      <c r="G26" s="38"/>
      <c r="H26" s="38"/>
    </row>
    <row r="27" spans="1:8" s="7" customFormat="1" ht="12.6" customHeight="1">
      <c r="A27" s="23" t="s">
        <v>14</v>
      </c>
      <c r="B27" s="23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24" customFormat="1" ht="24">
      <c r="A28" s="23" t="s">
        <v>6</v>
      </c>
      <c r="B28" s="23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39"/>
      <c r="B29" s="40"/>
      <c r="C29" s="41"/>
      <c r="D29" s="41"/>
      <c r="E29" s="41"/>
      <c r="F29" s="41"/>
      <c r="G29" s="41"/>
      <c r="H29" s="41"/>
    </row>
    <row r="30" spans="1:8" s="13" customFormat="1" ht="14.25" customHeight="1">
      <c r="A30" s="15"/>
      <c r="B30" s="37"/>
      <c r="C30" s="42"/>
      <c r="D30" s="17"/>
      <c r="E30" s="42"/>
      <c r="F30" s="42"/>
      <c r="G30" s="17"/>
      <c r="H30" s="42"/>
    </row>
    <row r="31" spans="1:8" s="13" customFormat="1">
      <c r="A31" s="14"/>
      <c r="B31" s="37"/>
      <c r="C31" s="17"/>
      <c r="D31" s="17"/>
      <c r="E31" s="17"/>
      <c r="F31" s="17"/>
      <c r="G31" s="17"/>
      <c r="H31" s="17"/>
    </row>
    <row r="32" spans="1:8" s="13" customFormat="1">
      <c r="A32" s="43"/>
      <c r="B32" s="44"/>
      <c r="C32" s="17"/>
      <c r="D32" s="17"/>
      <c r="E32" s="17"/>
      <c r="F32" s="17"/>
      <c r="G32" s="17"/>
      <c r="H32" s="17"/>
    </row>
    <row r="33" spans="1:8">
      <c r="A33" s="30"/>
      <c r="B33" s="31" t="s">
        <v>13</v>
      </c>
      <c r="C33" s="51">
        <f t="shared" ref="C33:H33" si="10">SUM(C30:C32)</f>
        <v>0</v>
      </c>
      <c r="D33" s="51">
        <f t="shared" si="10"/>
        <v>0</v>
      </c>
      <c r="E33" s="51">
        <f t="shared" si="10"/>
        <v>0</v>
      </c>
      <c r="F33" s="51">
        <f t="shared" si="10"/>
        <v>0</v>
      </c>
      <c r="G33" s="51">
        <f t="shared" si="10"/>
        <v>0</v>
      </c>
      <c r="H33" s="51">
        <f t="shared" si="10"/>
        <v>0</v>
      </c>
    </row>
    <row r="34" spans="1:8">
      <c r="A34" s="30"/>
      <c r="B34" s="45"/>
      <c r="C34" s="49"/>
      <c r="D34" s="49"/>
      <c r="E34" s="49"/>
      <c r="F34" s="49"/>
      <c r="G34" s="49"/>
      <c r="H34" s="50"/>
    </row>
    <row r="35" spans="1:8">
      <c r="A35" s="55" t="s">
        <v>22</v>
      </c>
      <c r="B35" s="55"/>
      <c r="C35" s="55"/>
      <c r="D35" s="55"/>
      <c r="E35" s="55"/>
      <c r="F35" s="55"/>
      <c r="G35" s="55"/>
      <c r="H35" s="55"/>
    </row>
    <row r="36" spans="1:8" ht="80.25" customHeight="1">
      <c r="A36" s="56"/>
      <c r="B36" s="57"/>
      <c r="C36" s="57"/>
      <c r="D36" s="57"/>
      <c r="E36" s="57"/>
      <c r="F36" s="57"/>
      <c r="G36" s="57"/>
      <c r="H36" s="58"/>
    </row>
  </sheetData>
  <mergeCells count="6">
    <mergeCell ref="A35:H35"/>
    <mergeCell ref="A36:H36"/>
    <mergeCell ref="B7:B8"/>
    <mergeCell ref="A3:H3"/>
    <mergeCell ref="F7:G7"/>
    <mergeCell ref="F27:G2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2023-04-26T08:36:13Z</cp:lastPrinted>
  <dcterms:created xsi:type="dcterms:W3CDTF">2001-02-01T09:10:38Z</dcterms:created>
  <dcterms:modified xsi:type="dcterms:W3CDTF">2023-04-26T09:22:24Z</dcterms:modified>
</cp:coreProperties>
</file>