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6" i="4"/>
  <c r="H16" s="1"/>
  <c r="E14"/>
  <c r="H14" s="1"/>
  <c r="E12"/>
  <c r="H12" s="1"/>
  <c r="E10"/>
  <c r="H10" s="1"/>
  <c r="G22"/>
  <c r="F22"/>
  <c r="D22"/>
  <c r="C22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<sst xmlns="http://schemas.openxmlformats.org/spreadsheetml/2006/main" count="37" uniqueCount="27">
  <si>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</si>
  <si>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</si>
  <si>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</si>
  <si>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</si>
  <si>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</si>
  <si>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</si>
  <si>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</si>
  <si>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</si>
  <si>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</si>
  <si>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</si>
  <si>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</si>
  <si>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</si>
  <si>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</si>
  <si>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</si>
  <si>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</si>
  <si>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</si>
  <si>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</si>
  <si>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</si>
  <si>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</si>
  <si>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</si>
  <si>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</si>
  <si>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</si>
  <si>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</si>
  <si>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051/23/TC/37</t>
  </si>
  <si>
    <t>RETRIBUCIONES BÁSICAS PERSONAL LABORAL FIJO</t>
  </si>
  <si>
    <t>SEGURIDAD SOCIAL</t>
  </si>
  <si>
    <t>CONTRATACIÓN DE 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</si>
</sst>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7311013000</v>
      </c>
      <c r="B10" s="22" t="s">
        <v>24</v>
      </c>
      <c r="C10" s="20">
        <v>240566</v>
      </c>
      <c r="D10" s="20">
        <v>-146545.82999999999</v>
      </c>
      <c r="E10" s="20">
        <f t="shared" ref="E10" si="0">C10+D10</f>
        <v>94020.170000000013</v>
      </c>
      <c r="F10" s="20"/>
      <c r="G10" s="20">
        <v>40000</v>
      </c>
      <c r="H10" s="20">
        <f t="shared" ref="H10" si="1">E10+F10-G10</f>
        <v>54020.170000000013</v>
      </c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7311113000</v>
      </c>
      <c r="B12" s="22" t="s">
        <v>24</v>
      </c>
      <c r="C12" s="20">
        <v>227870</v>
      </c>
      <c r="D12" s="20"/>
      <c r="E12" s="20">
        <f t="shared" ref="E12" si="2">C12+D12</f>
        <v>227870</v>
      </c>
      <c r="F12" s="20"/>
      <c r="G12" s="20">
        <v>20000</v>
      </c>
      <c r="H12" s="20">
        <f t="shared" ref="H12" si="3">E12+F12-G12</f>
        <v>207870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11341016000</v>
      </c>
      <c r="B14" s="22" t="s">
        <v>25</v>
      </c>
      <c r="C14" s="20">
        <v>190512</v>
      </c>
      <c r="D14" s="20"/>
      <c r="E14" s="20">
        <f t="shared" ref="E14" si="4">C14+D14</f>
        <v>190512</v>
      </c>
      <c r="F14" s="20"/>
      <c r="G14" s="20">
        <v>10000</v>
      </c>
      <c r="H14" s="20">
        <f t="shared" ref="H14" si="5">E14+F14-G14</f>
        <v>180512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36">
      <c r="A16" s="21">
        <v>6334222799</v>
      </c>
      <c r="B16" s="22" t="s">
        <v>26</v>
      </c>
      <c r="C16" s="20">
        <v>37970</v>
      </c>
      <c r="D16" s="20"/>
      <c r="E16" s="20">
        <f t="shared" ref="E16" si="6">C16+D16</f>
        <v>37970</v>
      </c>
      <c r="F16" s="20">
        <v>70000</v>
      </c>
      <c r="G16" s="20"/>
      <c r="H16" s="20">
        <f t="shared" ref="H16" si="7">E16+F16-G16</f>
        <v>107970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 t="shared" ref="C22:H22" si="8">SUM(C10:C21)</f>
        <v>696918</v>
      </c>
      <c r="D22" s="33">
        <f t="shared" si="8"/>
        <v>-146545.82999999999</v>
      </c>
      <c r="E22" s="33">
        <f t="shared" si="8"/>
        <v>550372.17000000004</v>
      </c>
      <c r="F22" s="53">
        <f t="shared" si="8"/>
        <v>70000</v>
      </c>
      <c r="G22" s="53">
        <f t="shared" si="8"/>
        <v>70000</v>
      </c>
      <c r="H22" s="33">
        <f t="shared" si="8"/>
        <v>550372.17000000004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4" t="s">
        <v>5</v>
      </c>
      <c r="G25" s="65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31"/>
      <c r="B31" s="32" t="s">
        <v>13</v>
      </c>
      <c r="C31" s="52">
        <f t="shared" ref="C31:H31" si="9">SUM(C28:C30)</f>
        <v>0</v>
      </c>
      <c r="D31" s="52">
        <f t="shared" si="9"/>
        <v>0</v>
      </c>
      <c r="E31" s="52">
        <f t="shared" si="9"/>
        <v>0</v>
      </c>
      <c r="F31" s="52">
        <f t="shared" si="9"/>
        <v>0</v>
      </c>
      <c r="G31" s="52">
        <f t="shared" si="9"/>
        <v>0</v>
      </c>
      <c r="H31" s="52">
        <f t="shared" si="9"/>
        <v>0</v>
      </c>
    </row>
    <row r="32" spans="1:8">
      <c r="A32" s="31"/>
      <c r="B32" s="46"/>
      <c r="C32" s="50"/>
      <c r="D32" s="50"/>
      <c r="E32" s="50"/>
      <c r="F32" s="50"/>
      <c r="G32" s="50"/>
      <c r="H32" s="51"/>
    </row>
    <row r="33" spans="1:8">
      <c r="A33" s="57" t="s">
        <v>22</v>
      </c>
      <c r="B33" s="57"/>
      <c r="C33" s="57"/>
      <c r="D33" s="57"/>
      <c r="E33" s="57"/>
      <c r="F33" s="57"/>
      <c r="G33" s="57"/>
      <c r="H33" s="57"/>
    </row>
    <row r="34" spans="1:8" ht="80.25" customHeight="1">
      <c r="A34" s="58"/>
      <c r="B34" s="59"/>
      <c r="C34" s="59"/>
      <c r="D34" s="59"/>
      <c r="E34" s="59"/>
      <c r="F34" s="59"/>
      <c r="G34" s="59"/>
      <c r="H34" s="60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2023-07-19T07:00:19Z</cp:lastPrinted>
  <dcterms:created xsi:type="dcterms:W3CDTF">2001-02-01T09:10:38Z</dcterms:created>
  <dcterms:modified xsi:type="dcterms:W3CDTF">2023-07-26T11:47:00Z</dcterms:modified>
</cp:coreProperties>
</file>