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FICHA!$A$1:$H$38</definedName>
  </definedNames>
  <calcPr calcId="125725"/>
</workbook>
</file>

<file path=xl/calcChain.xml><?xml version="1.0" encoding="utf-8"?>
<calcChain xmlns="http://schemas.openxmlformats.org/spreadsheetml/2006/main">
  <c r="E23" i="4"/>
  <c r="H23" s="1"/>
  <c r="E22"/>
  <c r="H22" s="1"/>
  <c r="E21"/>
  <c r="H21" s="1"/>
  <c r="E20"/>
  <c r="H20" s="1"/>
  <c r="E19"/>
  <c r="H19" s="1"/>
  <c r="E18"/>
  <c r="H18" s="1"/>
  <c r="E17"/>
  <c r="H17" s="1"/>
  <c r="E16"/>
  <c r="H16" s="1"/>
  <c r="E15"/>
  <c r="H15" s="1"/>
  <c r="E14"/>
  <c r="H14" s="1"/>
  <c r="E13"/>
  <c r="H13" s="1"/>
  <c r="E12"/>
  <c r="H12" s="1"/>
  <c r="E11" l="1"/>
  <c r="H11" s="1"/>
  <c r="G26" l="1"/>
  <c r="F26"/>
  <c r="D26"/>
  <c r="C26"/>
  <c r="H26" l="1"/>
  <c r="E26"/>
  <c r="H35"/>
  <c r="G35"/>
  <c r="F35"/>
  <c r="D35"/>
  <c r="C35"/>
  <c r="E35" l="1"/>
</calcChain>
</file>

<file path=xl/sharedStrings.xml><?xml version="1.0" encoding="utf-8"?>
<sst xmlns="http://schemas.openxmlformats.org/spreadsheetml/2006/main" count="47" uniqueCount="36">
  <si>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</si>
  <si>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</si>
  <si>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</si>
  <si>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</si>
  <si>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</si>
  <si>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</si>
  <si>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</si>
  <si>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</si>
  <si>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</si>
  <si>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</si>
  <si>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</si>
  <si>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</si>
  <si>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</si>
  <si>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</si>
  <si>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</si>
  <si>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</si>
  <si>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</si>
  <si>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</si>
  <si>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</si>
  <si>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</si>
  <si>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</si>
  <si>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</si>
  <si>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</si>
  <si>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SUMINISTRO DE VESTUARIO</t>
  </si>
  <si>
    <t>PRENSA, REVISTAS, LIBROS Y OTRAS PUBLICACIONES</t>
  </si>
  <si>
    <t>Nº DE EXPEDIENTE:  085/23/TC/66</t>
  </si>
  <si>
    <t>ÁREA DE GASTO 3</t>
  </si>
  <si>
    <t>OTROS GASTOS DIVERSOS</t>
  </si>
  <si>
    <t>MATERIAL DE OFICINA ORDINARIO NO INVENTARIABLE</t>
  </si>
  <si>
    <t>MATERIAL INFORMÁTICO NO INVENTARIABLE</t>
  </si>
  <si>
    <t>REPARACIONES,MTO.CONSERV.MAQUINARIA INSTALACIONES Y UTILLAJE</t>
  </si>
  <si>
    <t>REPARACIONES, MANTENIMIENTO Y CONSERVACIÓN MOBILIARIO</t>
  </si>
  <si>
    <t>CONTRATACIÓN SERVICIOS DE ESTUDIOS Y TRABAJOS TÉCNICOS</t>
  </si>
  <si>
    <t>TRANSPORTES</t>
  </si>
  <si>
    <t>PRODUCTOS FARMACÉUTICOS Y MATERIAL SANITARIO</t>
  </si>
  <si>
    <t>FESTEJOS POPULARES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</si>
</sst>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8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7" t="s">
        <v>1</v>
      </c>
      <c r="B7" s="60" t="s">
        <v>17</v>
      </c>
      <c r="C7" s="28" t="s">
        <v>2</v>
      </c>
      <c r="D7" s="28" t="s">
        <v>3</v>
      </c>
      <c r="E7" s="28" t="s">
        <v>4</v>
      </c>
      <c r="F7" s="63" t="s">
        <v>5</v>
      </c>
      <c r="G7" s="64"/>
      <c r="H7" s="28" t="s">
        <v>2</v>
      </c>
    </row>
    <row r="8" spans="1:8" s="12" customFormat="1" ht="24">
      <c r="A8" s="26" t="s">
        <v>6</v>
      </c>
      <c r="B8" s="61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5" t="s">
        <v>26</v>
      </c>
      <c r="B10" s="66"/>
      <c r="C10" s="19"/>
      <c r="D10" s="19"/>
      <c r="E10" s="19"/>
      <c r="F10" s="19"/>
      <c r="G10" s="19"/>
      <c r="H10" s="19"/>
    </row>
    <row r="11" spans="1:8" s="12" customFormat="1">
      <c r="A11" s="20">
        <v>6330022699</v>
      </c>
      <c r="B11" s="21" t="s">
        <v>27</v>
      </c>
      <c r="C11" s="19">
        <v>1500</v>
      </c>
      <c r="D11" s="19"/>
      <c r="E11" s="19">
        <f>C11+D11</f>
        <v>1500</v>
      </c>
      <c r="F11" s="19"/>
      <c r="G11" s="19">
        <v>1057.8</v>
      </c>
      <c r="H11" s="19">
        <f>E11+F11-G11</f>
        <v>442.20000000000005</v>
      </c>
    </row>
    <row r="12" spans="1:8" s="12" customFormat="1" ht="24">
      <c r="A12" s="20">
        <v>6332122000</v>
      </c>
      <c r="B12" s="21" t="s">
        <v>28</v>
      </c>
      <c r="C12" s="19">
        <v>1374</v>
      </c>
      <c r="D12" s="19"/>
      <c r="E12" s="19">
        <f t="shared" ref="E12:E23" si="0">C12+D12</f>
        <v>1374</v>
      </c>
      <c r="F12" s="19"/>
      <c r="G12" s="19">
        <v>1260</v>
      </c>
      <c r="H12" s="19">
        <f t="shared" ref="H12:H23" si="1">E12+F12-G12</f>
        <v>114</v>
      </c>
    </row>
    <row r="13" spans="1:8" s="12" customFormat="1">
      <c r="A13" s="20">
        <v>6332122002</v>
      </c>
      <c r="B13" s="21" t="s">
        <v>29</v>
      </c>
      <c r="C13" s="19">
        <v>1500</v>
      </c>
      <c r="D13" s="19"/>
      <c r="E13" s="19">
        <f t="shared" si="0"/>
        <v>1500</v>
      </c>
      <c r="F13" s="19"/>
      <c r="G13" s="19">
        <v>1470</v>
      </c>
      <c r="H13" s="19">
        <f t="shared" si="1"/>
        <v>30</v>
      </c>
    </row>
    <row r="14" spans="1:8" s="12" customFormat="1">
      <c r="A14" s="20">
        <v>6332122104</v>
      </c>
      <c r="B14" s="21" t="s">
        <v>23</v>
      </c>
      <c r="C14" s="19">
        <v>1500</v>
      </c>
      <c r="D14" s="19"/>
      <c r="E14" s="19">
        <f t="shared" si="0"/>
        <v>1500</v>
      </c>
      <c r="F14" s="19"/>
      <c r="G14" s="19">
        <v>1500</v>
      </c>
      <c r="H14" s="19">
        <f t="shared" si="1"/>
        <v>0</v>
      </c>
    </row>
    <row r="15" spans="1:8" s="12" customFormat="1" ht="24">
      <c r="A15" s="20">
        <v>6332121300</v>
      </c>
      <c r="B15" s="21" t="s">
        <v>30</v>
      </c>
      <c r="C15" s="19">
        <v>3000</v>
      </c>
      <c r="D15" s="19"/>
      <c r="E15" s="19">
        <f t="shared" si="0"/>
        <v>3000</v>
      </c>
      <c r="F15" s="19"/>
      <c r="G15" s="19">
        <v>1970.96</v>
      </c>
      <c r="H15" s="19">
        <f t="shared" si="1"/>
        <v>1029.04</v>
      </c>
    </row>
    <row r="16" spans="1:8" s="12" customFormat="1" ht="24">
      <c r="A16" s="20">
        <v>6330022001</v>
      </c>
      <c r="B16" s="21" t="s">
        <v>24</v>
      </c>
      <c r="C16" s="19">
        <v>2000</v>
      </c>
      <c r="D16" s="19"/>
      <c r="E16" s="19">
        <f t="shared" si="0"/>
        <v>2000</v>
      </c>
      <c r="F16" s="19"/>
      <c r="G16" s="19">
        <v>2000</v>
      </c>
      <c r="H16" s="19">
        <f t="shared" si="1"/>
        <v>0</v>
      </c>
    </row>
    <row r="17" spans="1:8" s="12" customFormat="1" ht="24">
      <c r="A17" s="20">
        <v>6330022000</v>
      </c>
      <c r="B17" s="21" t="s">
        <v>28</v>
      </c>
      <c r="C17" s="19">
        <v>3000</v>
      </c>
      <c r="D17" s="19"/>
      <c r="E17" s="19">
        <f t="shared" si="0"/>
        <v>3000</v>
      </c>
      <c r="F17" s="19"/>
      <c r="G17" s="19">
        <v>2615.59</v>
      </c>
      <c r="H17" s="19">
        <f t="shared" si="1"/>
        <v>384.40999999999985</v>
      </c>
    </row>
    <row r="18" spans="1:8" s="12" customFormat="1" ht="24">
      <c r="A18" s="20">
        <v>6334221500</v>
      </c>
      <c r="B18" s="21" t="s">
        <v>31</v>
      </c>
      <c r="C18" s="19">
        <v>4000</v>
      </c>
      <c r="D18" s="19">
        <v>-1020</v>
      </c>
      <c r="E18" s="19">
        <f t="shared" si="0"/>
        <v>2980</v>
      </c>
      <c r="F18" s="19"/>
      <c r="G18" s="19">
        <v>2980</v>
      </c>
      <c r="H18" s="19">
        <f t="shared" si="1"/>
        <v>0</v>
      </c>
    </row>
    <row r="19" spans="1:8" s="12" customFormat="1" ht="24">
      <c r="A19" s="20">
        <v>6330022706</v>
      </c>
      <c r="B19" s="21" t="s">
        <v>32</v>
      </c>
      <c r="C19" s="19">
        <v>3000</v>
      </c>
      <c r="D19" s="19"/>
      <c r="E19" s="19">
        <f t="shared" si="0"/>
        <v>3000</v>
      </c>
      <c r="F19" s="19"/>
      <c r="G19" s="19">
        <v>3000</v>
      </c>
      <c r="H19" s="19">
        <f t="shared" si="1"/>
        <v>0</v>
      </c>
    </row>
    <row r="20" spans="1:8" s="12" customFormat="1">
      <c r="A20" s="20">
        <v>6334122300</v>
      </c>
      <c r="B20" s="21" t="s">
        <v>33</v>
      </c>
      <c r="C20" s="19">
        <v>5320</v>
      </c>
      <c r="D20" s="19"/>
      <c r="E20" s="19">
        <f t="shared" si="0"/>
        <v>5320</v>
      </c>
      <c r="F20" s="19"/>
      <c r="G20" s="19">
        <v>5320</v>
      </c>
      <c r="H20" s="19">
        <f t="shared" si="1"/>
        <v>0</v>
      </c>
    </row>
    <row r="21" spans="1:8" s="12" customFormat="1" ht="24">
      <c r="A21" s="20">
        <v>7311022106</v>
      </c>
      <c r="B21" s="21" t="s">
        <v>34</v>
      </c>
      <c r="C21" s="19">
        <v>13000</v>
      </c>
      <c r="D21" s="19"/>
      <c r="E21" s="19">
        <f t="shared" si="0"/>
        <v>13000</v>
      </c>
      <c r="F21" s="19"/>
      <c r="G21" s="19">
        <v>13000</v>
      </c>
      <c r="H21" s="19">
        <f t="shared" si="1"/>
        <v>0</v>
      </c>
    </row>
    <row r="22" spans="1:8" s="12" customFormat="1" ht="24">
      <c r="A22" s="20">
        <v>7311021300</v>
      </c>
      <c r="B22" s="21" t="s">
        <v>30</v>
      </c>
      <c r="C22" s="19">
        <v>2000</v>
      </c>
      <c r="D22" s="19"/>
      <c r="E22" s="19">
        <f t="shared" si="0"/>
        <v>2000</v>
      </c>
      <c r="F22" s="19"/>
      <c r="G22" s="19">
        <v>1000</v>
      </c>
      <c r="H22" s="19">
        <f t="shared" si="1"/>
        <v>1000</v>
      </c>
    </row>
    <row r="23" spans="1:8" s="12" customFormat="1">
      <c r="A23" s="20">
        <v>11338022613</v>
      </c>
      <c r="B23" s="21" t="s">
        <v>35</v>
      </c>
      <c r="C23" s="19">
        <v>261500</v>
      </c>
      <c r="D23" s="19">
        <v>1030452.32</v>
      </c>
      <c r="E23" s="19">
        <f t="shared" si="0"/>
        <v>1291952.3199999998</v>
      </c>
      <c r="F23" s="19">
        <v>37174.35</v>
      </c>
      <c r="G23" s="19"/>
      <c r="H23" s="19">
        <f t="shared" si="1"/>
        <v>1329126.67</v>
      </c>
    </row>
    <row r="24" spans="1:8" s="12" customFormat="1">
      <c r="A24" s="20"/>
      <c r="B24" s="21"/>
      <c r="C24" s="19"/>
      <c r="D24" s="19"/>
      <c r="E24" s="19"/>
      <c r="F24" s="19"/>
      <c r="G24" s="19"/>
      <c r="H24" s="19"/>
    </row>
    <row r="25" spans="1:8" s="18" customFormat="1">
      <c r="A25" s="22"/>
      <c r="B25" s="29"/>
      <c r="C25" s="19"/>
      <c r="D25" s="19"/>
      <c r="E25" s="19"/>
      <c r="F25" s="19"/>
      <c r="G25" s="19"/>
      <c r="H25" s="19"/>
    </row>
    <row r="26" spans="1:8">
      <c r="A26" s="30"/>
      <c r="B26" s="31" t="s">
        <v>13</v>
      </c>
      <c r="C26" s="32">
        <f>SUM(C10:C25)</f>
        <v>302694</v>
      </c>
      <c r="D26" s="32">
        <f>SUM(D10:D25)</f>
        <v>1029432.3199999999</v>
      </c>
      <c r="E26" s="32">
        <f>SUM(E10:E25)</f>
        <v>1332126.3199999998</v>
      </c>
      <c r="F26" s="51">
        <f>SUM(F10:F25)</f>
        <v>37174.35</v>
      </c>
      <c r="G26" s="51">
        <f>SUM(G10:G25)</f>
        <v>37174.35</v>
      </c>
      <c r="H26" s="32">
        <f>SUM(H10:H25)</f>
        <v>1332126.3199999998</v>
      </c>
    </row>
    <row r="27" spans="1:8">
      <c r="A27" s="33"/>
      <c r="B27" s="34"/>
      <c r="C27" s="35"/>
      <c r="D27" s="35"/>
      <c r="E27" s="35"/>
      <c r="F27" s="35"/>
      <c r="G27" s="35"/>
      <c r="H27" s="35"/>
    </row>
    <row r="28" spans="1:8">
      <c r="A28" s="36"/>
      <c r="B28" s="37"/>
      <c r="C28" s="38"/>
      <c r="D28" s="38"/>
      <c r="E28" s="38"/>
      <c r="F28" s="38"/>
      <c r="G28" s="38"/>
      <c r="H28" s="38"/>
    </row>
    <row r="29" spans="1:8" s="7" customFormat="1" ht="12.6" customHeight="1">
      <c r="A29" s="23" t="s">
        <v>14</v>
      </c>
      <c r="B29" s="23" t="s">
        <v>18</v>
      </c>
      <c r="C29" s="11" t="s">
        <v>19</v>
      </c>
      <c r="D29" s="11" t="s">
        <v>3</v>
      </c>
      <c r="E29" s="11" t="s">
        <v>20</v>
      </c>
      <c r="F29" s="63" t="s">
        <v>5</v>
      </c>
      <c r="G29" s="64"/>
      <c r="H29" s="11" t="s">
        <v>19</v>
      </c>
    </row>
    <row r="30" spans="1:8" s="24" customFormat="1" ht="24">
      <c r="A30" s="23" t="s">
        <v>6</v>
      </c>
      <c r="B30" s="23"/>
      <c r="C30" s="11" t="s">
        <v>7</v>
      </c>
      <c r="D30" s="11" t="s">
        <v>8</v>
      </c>
      <c r="E30" s="11" t="s">
        <v>9</v>
      </c>
      <c r="F30" s="16" t="s">
        <v>15</v>
      </c>
      <c r="G30" s="16" t="s">
        <v>16</v>
      </c>
      <c r="H30" s="11" t="s">
        <v>21</v>
      </c>
    </row>
    <row r="31" spans="1:8" s="13" customFormat="1">
      <c r="A31" s="39"/>
      <c r="B31" s="40"/>
      <c r="C31" s="41"/>
      <c r="D31" s="41"/>
      <c r="E31" s="41"/>
      <c r="F31" s="41"/>
      <c r="G31" s="41"/>
      <c r="H31" s="41"/>
    </row>
    <row r="32" spans="1:8" s="13" customFormat="1" ht="14.25" customHeight="1">
      <c r="A32" s="15"/>
      <c r="B32" s="37"/>
      <c r="C32" s="42"/>
      <c r="D32" s="17"/>
      <c r="E32" s="42"/>
      <c r="F32" s="42"/>
      <c r="G32" s="17"/>
      <c r="H32" s="42"/>
    </row>
    <row r="33" spans="1:8" s="13" customFormat="1">
      <c r="A33" s="14"/>
      <c r="B33" s="37"/>
      <c r="C33" s="17"/>
      <c r="D33" s="17"/>
      <c r="E33" s="17"/>
      <c r="F33" s="17"/>
      <c r="G33" s="17"/>
      <c r="H33" s="17"/>
    </row>
    <row r="34" spans="1:8" s="13" customFormat="1">
      <c r="A34" s="43"/>
      <c r="B34" s="44"/>
      <c r="C34" s="17"/>
      <c r="D34" s="17"/>
      <c r="E34" s="17"/>
      <c r="F34" s="17"/>
      <c r="G34" s="17"/>
      <c r="H34" s="17"/>
    </row>
    <row r="35" spans="1:8">
      <c r="A35" s="30"/>
      <c r="B35" s="31" t="s">
        <v>13</v>
      </c>
      <c r="C35" s="50">
        <f t="shared" ref="C35:H35" si="2">SUM(C32:C34)</f>
        <v>0</v>
      </c>
      <c r="D35" s="50">
        <f t="shared" si="2"/>
        <v>0</v>
      </c>
      <c r="E35" s="50">
        <f t="shared" si="2"/>
        <v>0</v>
      </c>
      <c r="F35" s="50">
        <f t="shared" si="2"/>
        <v>0</v>
      </c>
      <c r="G35" s="50">
        <f t="shared" si="2"/>
        <v>0</v>
      </c>
      <c r="H35" s="50">
        <f t="shared" si="2"/>
        <v>0</v>
      </c>
    </row>
    <row r="36" spans="1:8">
      <c r="A36" s="30"/>
      <c r="B36" s="45"/>
      <c r="C36" s="48"/>
      <c r="D36" s="48"/>
      <c r="E36" s="48"/>
      <c r="F36" s="48"/>
      <c r="G36" s="48"/>
      <c r="H36" s="49"/>
    </row>
    <row r="37" spans="1:8">
      <c r="A37" s="56" t="s">
        <v>22</v>
      </c>
      <c r="B37" s="56"/>
      <c r="C37" s="56"/>
      <c r="D37" s="56"/>
      <c r="E37" s="56"/>
      <c r="F37" s="56"/>
      <c r="G37" s="56"/>
      <c r="H37" s="56"/>
    </row>
    <row r="38" spans="1:8" ht="80.25" customHeight="1">
      <c r="A38" s="57"/>
      <c r="B38" s="58"/>
      <c r="C38" s="58"/>
      <c r="D38" s="58"/>
      <c r="E38" s="58"/>
      <c r="F38" s="58"/>
      <c r="G38" s="58"/>
      <c r="H38" s="59"/>
    </row>
  </sheetData>
  <mergeCells count="7">
    <mergeCell ref="A37:H37"/>
    <mergeCell ref="A38:H38"/>
    <mergeCell ref="B7:B8"/>
    <mergeCell ref="A3:H3"/>
    <mergeCell ref="F7:G7"/>
    <mergeCell ref="F29:G29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2023-12-01T12:59:25Z</cp:lastPrinted>
  <dcterms:created xsi:type="dcterms:W3CDTF">2001-02-01T09:10:38Z</dcterms:created>
  <dcterms:modified xsi:type="dcterms:W3CDTF">2023-12-01T13:06:35Z</dcterms:modified>
</cp:coreProperties>
</file>