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9" i="4"/>
  <c r="H19" s="1"/>
  <c r="E17"/>
  <c r="H17" s="1"/>
  <c r="E13"/>
  <c r="H13" s="1"/>
  <c r="E11"/>
  <c r="H11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<sst xmlns="http://schemas.openxmlformats.org/spreadsheetml/2006/main" count="39" uniqueCount="29">
  <si>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</si>
  <si>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</si>
  <si>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</si>
  <si>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</si>
  <si>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</si>
  <si>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</si>
  <si>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</si>
  <si>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</si>
  <si>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</si>
  <si>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</si>
  <si>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</si>
  <si>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</si>
  <si>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</si>
  <si>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</si>
  <si>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</si>
  <si>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</si>
  <si>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</si>
  <si>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</si>
  <si>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</si>
  <si>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</si>
  <si>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</si>
  <si>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</si>
  <si>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</si>
  <si>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ÁREA DE GASTO 9</t>
  </si>
  <si>
    <t>Nº DE EXPEDIENTE:  087/23/TC/68</t>
  </si>
  <si>
    <t>COMPLEMENTO ESPECÍFICO PERSONAL FUNCIONARIO</t>
  </si>
  <si>
    <t>ATENCIONES PROTOCOLARIAS Y REPRESENTATIVAS</t>
  </si>
  <si>
    <t>CAPÍTULO 1 GASTOS DE PERSONAL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</si>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</sst>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23</v>
      </c>
      <c r="B10" s="69"/>
      <c r="C10" s="19"/>
      <c r="D10" s="19"/>
      <c r="E10" s="19"/>
      <c r="F10" s="19"/>
      <c r="G10" s="19"/>
      <c r="H10" s="19"/>
    </row>
    <row r="11" spans="1:8" s="12" customFormat="1" ht="24">
      <c r="A11" s="20">
        <v>4920112101</v>
      </c>
      <c r="B11" s="21" t="s">
        <v>25</v>
      </c>
      <c r="C11" s="19">
        <v>342240</v>
      </c>
      <c r="D11" s="19">
        <v>-196290</v>
      </c>
      <c r="E11" s="19">
        <f>C11+D11</f>
        <v>145950</v>
      </c>
      <c r="F11" s="19"/>
      <c r="G11" s="19">
        <v>11000</v>
      </c>
      <c r="H11" s="19">
        <f>E11+F11-G11</f>
        <v>134950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4">
      <c r="A13" s="20">
        <v>2920222601</v>
      </c>
      <c r="B13" s="21" t="s">
        <v>26</v>
      </c>
      <c r="C13" s="19">
        <v>600</v>
      </c>
      <c r="D13" s="19">
        <v>8910</v>
      </c>
      <c r="E13" s="19">
        <f>C13+D13</f>
        <v>9510</v>
      </c>
      <c r="F13" s="19">
        <v>11000</v>
      </c>
      <c r="G13" s="19"/>
      <c r="H13" s="19">
        <f>E13+F13-G13</f>
        <v>20510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68" t="s">
        <v>27</v>
      </c>
      <c r="B15" s="69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>
        <v>2132016000</v>
      </c>
      <c r="B17" s="21" t="s">
        <v>28</v>
      </c>
      <c r="C17" s="19">
        <v>2180136</v>
      </c>
      <c r="D17" s="19"/>
      <c r="E17" s="19">
        <f>C17+D17</f>
        <v>2180136</v>
      </c>
      <c r="F17" s="19"/>
      <c r="G17" s="19">
        <v>2700</v>
      </c>
      <c r="H17" s="19">
        <f>E17+F17-G17</f>
        <v>2177436</v>
      </c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>
        <v>2221016000</v>
      </c>
      <c r="B19" s="21" t="s">
        <v>28</v>
      </c>
      <c r="C19" s="19">
        <v>100000</v>
      </c>
      <c r="D19" s="19"/>
      <c r="E19" s="19">
        <f>C19+D19</f>
        <v>100000</v>
      </c>
      <c r="F19" s="19">
        <v>2700</v>
      </c>
      <c r="G19" s="19"/>
      <c r="H19" s="19">
        <f>E19+F19-G19</f>
        <v>102700</v>
      </c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56"/>
      <c r="B21" s="57"/>
      <c r="C21" s="58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2622976</v>
      </c>
      <c r="D23" s="32">
        <f t="shared" si="0"/>
        <v>-187380</v>
      </c>
      <c r="E23" s="32">
        <f t="shared" si="0"/>
        <v>2435596</v>
      </c>
      <c r="F23" s="51">
        <f t="shared" si="0"/>
        <v>13700</v>
      </c>
      <c r="G23" s="51">
        <f t="shared" si="0"/>
        <v>13700</v>
      </c>
      <c r="H23" s="32">
        <f t="shared" si="0"/>
        <v>2435596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>
      <c r="A35" s="60"/>
      <c r="B35" s="61"/>
      <c r="C35" s="61"/>
      <c r="D35" s="61"/>
      <c r="E35" s="61"/>
      <c r="F35" s="61"/>
      <c r="G35" s="61"/>
      <c r="H35" s="62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2023-12-14T07:33:52Z</cp:lastPrinted>
  <dcterms:created xsi:type="dcterms:W3CDTF">2001-02-01T09:10:38Z</dcterms:created>
  <dcterms:modified xsi:type="dcterms:W3CDTF">2023-12-14T07:49:27Z</dcterms:modified>
</cp:coreProperties>
</file>